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zenkom\Downloads\"/>
    </mc:Choice>
  </mc:AlternateContent>
  <xr:revisionPtr revIDLastSave="0" documentId="13_ncr:1_{8F720004-BE12-4DE3-B18A-7F16CEEE4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  <sheet name="Table 2" sheetId="2" r:id="rId2"/>
    <sheet name="Table 4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Q19" i="1"/>
  <c r="Q18" i="1"/>
  <c r="Q17" i="1"/>
  <c r="J175" i="2"/>
  <c r="J176" i="2" s="1"/>
  <c r="J173" i="2"/>
  <c r="J172" i="2"/>
  <c r="J133" i="2"/>
  <c r="J116" i="2"/>
  <c r="G33" i="2"/>
  <c r="G176" i="2" s="1"/>
  <c r="G25" i="2"/>
  <c r="G12" i="2"/>
  <c r="G175" i="2"/>
  <c r="G173" i="2"/>
  <c r="G172" i="2"/>
  <c r="G133" i="2"/>
  <c r="G116" i="2"/>
  <c r="J12" i="2"/>
  <c r="J26" i="2"/>
  <c r="J25" i="2" s="1"/>
  <c r="J33" i="2" s="1"/>
  <c r="G26" i="2"/>
</calcChain>
</file>

<file path=xl/sharedStrings.xml><?xml version="1.0" encoding="utf-8"?>
<sst xmlns="http://schemas.openxmlformats.org/spreadsheetml/2006/main" count="803" uniqueCount="351">
  <si>
    <r>
      <rPr>
        <b/>
        <sz val="3.5"/>
        <rFont val="Arial"/>
        <family val="2"/>
      </rPr>
      <t>РЕЗУЛЬТАТ РЕАЛІЗАЦІЇ ПРОЄКТУ</t>
    </r>
  </si>
  <si>
    <r>
      <rPr>
        <i/>
        <vertAlign val="superscript"/>
        <sz val="2"/>
        <rFont val="Arial"/>
        <family val="2"/>
      </rPr>
      <t xml:space="preserve">(посада)                                                                                                                                                                                                           </t>
    </r>
    <r>
      <rPr>
        <i/>
        <sz val="2"/>
        <rFont val="Arial"/>
        <family val="2"/>
      </rPr>
      <t xml:space="preserve">(підпис, печатка)                                                                                                                                                                                </t>
    </r>
    <r>
      <rPr>
        <i/>
        <vertAlign val="superscript"/>
        <sz val="2"/>
        <rFont val="Arial"/>
        <family val="2"/>
      </rPr>
      <t>(ПІБ)</t>
    </r>
  </si>
  <si>
    <t>Яковлєва Ярослава Олексіївна, 
координаторка проєкту</t>
  </si>
  <si>
    <t>Панькевич Дарія Михайлівна, 
комунікаційна менеджерка проєкту</t>
  </si>
  <si>
    <t>Яручик Олександра Вікторівна, адміністраторка проєкту</t>
  </si>
  <si>
    <t>Козенко Марія-Мар'яна Зіновіївна, бухгалтерка проєкту</t>
  </si>
  <si>
    <t>12 000,00</t>
  </si>
  <si>
    <t>9 000,00</t>
  </si>
  <si>
    <t>8 000,00</t>
  </si>
  <si>
    <t>місяців</t>
  </si>
  <si>
    <t>Виготовлення макетів</t>
  </si>
  <si>
    <t>Нанесення логотопів</t>
  </si>
  <si>
    <t>Друк буклетів, формат А4, сольвентний друк, 140 г/м.кв, BlueBack, повноколірний друк</t>
  </si>
  <si>
    <t>Друк єврофлаєрів, 100х210 мм, 130 г/м.кв, офсетний друк</t>
  </si>
  <si>
    <t>Друк афіш, формат А3, 130 г/м.кв, офсетний друк</t>
  </si>
  <si>
    <t>Друк банеру (сітілайт), 1,2 м х 1,8 м, 140 г/м.кв, BlueBack, повноколірний друк</t>
  </si>
  <si>
    <t>Друк Х-банера, 60х160 см, банерна тканина з люверсами, повноколірний друк</t>
  </si>
  <si>
    <t>1 000,00</t>
  </si>
  <si>
    <t>Послуга фотозйомки</t>
  </si>
  <si>
    <t>Створення онлайн-трансляції</t>
  </si>
  <si>
    <t>Послуга відеозйомки</t>
  </si>
  <si>
    <t>Рекламні послуги</t>
  </si>
  <si>
    <t>SMM, SO (SEO)</t>
  </si>
  <si>
    <t>Створення промоційних роликів</t>
  </si>
  <si>
    <t>6 600,00</t>
  </si>
  <si>
    <t>21 000,00</t>
  </si>
  <si>
    <t>7 800,00</t>
  </si>
  <si>
    <t>9 700,00</t>
  </si>
  <si>
    <t>Соціальні внески за договорами ЦПХ з підрядниками статті "Послуги з просування"</t>
  </si>
  <si>
    <t xml:space="preserve">Створення студійного аудіозапису </t>
  </si>
  <si>
    <t>Інші послуги банку (відповідно до тарифів обслуговуючого банку)</t>
  </si>
  <si>
    <t>Послуги з розробки візуальної айдентики проєкту</t>
  </si>
  <si>
    <t>Соціальні внески за договорами ЦПХ з підрядниками підстатті "Інші прямі витрати"</t>
  </si>
  <si>
    <r>
      <rPr>
        <sz val="10"/>
        <rFont val="Microsoft Sans Serif"/>
        <family val="2"/>
      </rPr>
      <t>Послуги інтернет-провайдера (вказати період надання
послуг)</t>
    </r>
  </si>
  <si>
    <r>
      <rPr>
        <sz val="10"/>
        <rFont val="Microsoft Sans Serif"/>
        <family val="2"/>
      </rPr>
      <t>Банківська комісія за переказ (відповідно до тарифів
обслуговуючого банку)</t>
    </r>
  </si>
  <si>
    <r>
      <rPr>
        <sz val="10"/>
        <rFont val="Microsoft Sans Serif"/>
        <family val="2"/>
      </rPr>
      <t>Розрахунково-касове обслуговування (відповідно до
тарифів обслуговуючого банку)</t>
    </r>
  </si>
  <si>
    <r>
      <rPr>
        <b/>
        <sz val="10"/>
        <rFont val="Arial"/>
        <family val="2"/>
      </rPr>
      <t>Розділ: Стаття: Підстаття: Пункт:</t>
    </r>
  </si>
  <si>
    <r>
      <rPr>
        <b/>
        <sz val="10"/>
        <rFont val="Arial"/>
        <family val="2"/>
      </rPr>
      <t>№</t>
    </r>
  </si>
  <si>
    <r>
      <rPr>
        <b/>
        <sz val="10"/>
        <rFont val="Arial"/>
        <family val="2"/>
      </rPr>
      <t>Найменування витрат</t>
    </r>
  </si>
  <si>
    <r>
      <rPr>
        <b/>
        <sz val="10"/>
        <rFont val="Arial"/>
        <family val="2"/>
      </rPr>
      <t>Одиниця виміру</t>
    </r>
  </si>
  <si>
    <r>
      <rPr>
        <b/>
        <sz val="10"/>
        <rFont val="Arial"/>
        <family val="2"/>
      </rPr>
      <t>Витрати за рахунок гранту УКФ</t>
    </r>
  </si>
  <si>
    <r>
      <rPr>
        <b/>
        <sz val="10"/>
        <rFont val="Arial"/>
        <family val="2"/>
      </rPr>
      <t>Витрати за рахунок співфінансування</t>
    </r>
  </si>
  <si>
    <r>
      <rPr>
        <b/>
        <sz val="10"/>
        <rFont val="Arial"/>
        <family val="2"/>
      </rPr>
      <t>Витрати за рахунок  реінвестиції</t>
    </r>
  </si>
  <si>
    <r>
      <rPr>
        <b/>
        <sz val="10"/>
        <rFont val="Arial"/>
        <family val="2"/>
      </rPr>
      <t>Загальна  сума витрат по проекту, грн.</t>
    </r>
  </si>
  <si>
    <r>
      <rPr>
        <b/>
        <sz val="10"/>
        <rFont val="Arial"/>
        <family val="2"/>
      </rPr>
      <t>Примітки</t>
    </r>
  </si>
  <si>
    <r>
      <rPr>
        <b/>
        <sz val="10"/>
        <rFont val="Arial"/>
        <family val="2"/>
      </rPr>
      <t>Планові витрати відповідно до заявки</t>
    </r>
  </si>
  <si>
    <r>
      <rPr>
        <b/>
        <sz val="10"/>
        <rFont val="Arial"/>
        <family val="2"/>
      </rPr>
      <t>Фактичні витрати відповідно до заявки</t>
    </r>
  </si>
  <si>
    <r>
      <rPr>
        <b/>
        <sz val="10"/>
        <rFont val="Arial"/>
        <family val="2"/>
      </rPr>
      <t>планова, грн. (=7+13+19)</t>
    </r>
  </si>
  <si>
    <r>
      <rPr>
        <b/>
        <sz val="10"/>
        <rFont val="Arial"/>
        <family val="2"/>
      </rPr>
      <t>фактична, грн. (=10+16+22)</t>
    </r>
  </si>
  <si>
    <r>
      <rPr>
        <b/>
        <sz val="10"/>
        <rFont val="Arial"/>
        <family val="2"/>
      </rPr>
      <t>різниця</t>
    </r>
  </si>
  <si>
    <r>
      <rPr>
        <b/>
        <sz val="10"/>
        <rFont val="Arial"/>
        <family val="2"/>
      </rPr>
      <t>Кількість/ Період</t>
    </r>
  </si>
  <si>
    <r>
      <rPr>
        <b/>
        <sz val="10"/>
        <rFont val="Arial"/>
        <family val="2"/>
      </rPr>
      <t>Вартість за одиницю, грн</t>
    </r>
  </si>
  <si>
    <r>
      <rPr>
        <b/>
        <sz val="10"/>
        <rFont val="Arial"/>
        <family val="2"/>
      </rPr>
      <t>Загальна сума, грн. (=5*6)</t>
    </r>
  </si>
  <si>
    <r>
      <rPr>
        <b/>
        <sz val="10"/>
        <rFont val="Arial"/>
        <family val="2"/>
      </rPr>
      <t>Загальна сума, грн. (=8*9)</t>
    </r>
  </si>
  <si>
    <r>
      <rPr>
        <b/>
        <sz val="10"/>
        <rFont val="Arial"/>
        <family val="2"/>
      </rPr>
      <t>Вартість за
одиницю,</t>
    </r>
  </si>
  <si>
    <r>
      <rPr>
        <b/>
        <sz val="10"/>
        <rFont val="Arial"/>
        <family val="2"/>
      </rPr>
      <t>Загальна сума, грн. (11*12)</t>
    </r>
  </si>
  <si>
    <r>
      <rPr>
        <b/>
        <sz val="10"/>
        <rFont val="Arial"/>
        <family val="2"/>
      </rPr>
      <t>Загальна сума, грн. (=14*15)</t>
    </r>
  </si>
  <si>
    <r>
      <rPr>
        <b/>
        <sz val="10"/>
        <rFont val="Arial"/>
        <family val="2"/>
      </rPr>
      <t>Загальна сума, грн. (=17*18)</t>
    </r>
  </si>
  <si>
    <r>
      <rPr>
        <b/>
        <sz val="10"/>
        <rFont val="Arial"/>
        <family val="2"/>
      </rPr>
      <t>Загальна сума, грн. (=20*21)</t>
    </r>
  </si>
  <si>
    <r>
      <rPr>
        <b/>
        <sz val="10"/>
        <rFont val="Arial"/>
        <family val="2"/>
      </rPr>
      <t>грн.</t>
    </r>
  </si>
  <si>
    <r>
      <rPr>
        <b/>
        <sz val="10"/>
        <rFont val="Arial"/>
        <family val="2"/>
      </rPr>
      <t>%</t>
    </r>
  </si>
  <si>
    <r>
      <rPr>
        <b/>
        <sz val="10"/>
        <rFont val="Arial"/>
        <family val="2"/>
      </rPr>
      <t>Розділ ІІ:</t>
    </r>
  </si>
  <si>
    <r>
      <rPr>
        <b/>
        <sz val="10"/>
        <rFont val="Arial"/>
        <family val="2"/>
      </rPr>
      <t>ВИТРАТИ:</t>
    </r>
  </si>
  <si>
    <r>
      <rPr>
        <b/>
        <sz val="10"/>
        <rFont val="Arial"/>
        <family val="2"/>
      </rPr>
      <t>Стаття:</t>
    </r>
  </si>
  <si>
    <r>
      <rPr>
        <b/>
        <sz val="10"/>
        <rFont val="Arial"/>
        <family val="2"/>
      </rPr>
      <t>Винагорода членам команди проєкту</t>
    </r>
  </si>
  <si>
    <r>
      <rPr>
        <b/>
        <sz val="10"/>
        <rFont val="Arial"/>
        <family val="2"/>
      </rPr>
      <t>Підстаття:</t>
    </r>
  </si>
  <si>
    <r>
      <rPr>
        <b/>
        <sz val="10"/>
        <rFont val="Arial"/>
        <family val="2"/>
      </rPr>
      <t>1.1</t>
    </r>
  </si>
  <si>
    <r>
      <rPr>
        <b/>
        <i/>
        <sz val="10"/>
        <rFont val="Arial"/>
        <family val="2"/>
      </rPr>
      <t>Оплата праці штатних працівників  організації-
заявника (лише у вигляді премії)</t>
    </r>
  </si>
  <si>
    <r>
      <rPr>
        <b/>
        <sz val="10"/>
        <rFont val="Arial"/>
        <family val="2"/>
      </rPr>
      <t>Пункт:</t>
    </r>
  </si>
  <si>
    <r>
      <rPr>
        <b/>
        <sz val="10"/>
        <rFont val="Arial"/>
        <family val="2"/>
      </rPr>
      <t>1.1.1</t>
    </r>
  </si>
  <si>
    <r>
      <rPr>
        <sz val="10"/>
        <rFont val="Microsoft Sans Serif"/>
        <family val="2"/>
      </rPr>
      <t>місяців</t>
    </r>
  </si>
  <si>
    <r>
      <rPr>
        <b/>
        <sz val="10"/>
        <rFont val="Arial"/>
        <family val="2"/>
      </rPr>
      <t>1.1.2</t>
    </r>
  </si>
  <si>
    <r>
      <rPr>
        <b/>
        <sz val="10"/>
        <rFont val="Arial"/>
        <family val="2"/>
      </rPr>
      <t>1.1.3</t>
    </r>
  </si>
  <si>
    <r>
      <rPr>
        <b/>
        <sz val="10"/>
        <rFont val="Arial"/>
        <family val="2"/>
      </rPr>
      <t>1.1.4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</si>
  <si>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Arial"/>
        <family val="2"/>
      </rPr>
      <t>1.2</t>
    </r>
  </si>
  <si>
    <r>
      <rPr>
        <b/>
        <i/>
        <sz val="10"/>
        <rFont val="Arial"/>
        <family val="2"/>
      </rPr>
      <t>За  трудовими договорами</t>
    </r>
  </si>
  <si>
    <r>
      <rPr>
        <b/>
        <sz val="10"/>
        <rFont val="Arial"/>
        <family val="2"/>
      </rPr>
      <t>1.2.1</t>
    </r>
  </si>
  <si>
    <r>
      <rPr>
        <sz val="10"/>
        <rFont val="Microsoft Sans Serif"/>
        <family val="2"/>
      </rPr>
      <t>Повне ПІБ, посада (роль у проєкті)</t>
    </r>
  </si>
  <si>
    <r>
      <rPr>
        <b/>
        <sz val="10"/>
        <rFont val="Arial"/>
        <family val="2"/>
      </rPr>
      <t>1.2.2</t>
    </r>
  </si>
  <si>
    <r>
      <rPr>
        <b/>
        <sz val="10"/>
        <rFont val="Arial"/>
        <family val="2"/>
      </rPr>
      <t>1.2.3</t>
    </r>
  </si>
  <si>
    <r>
      <rPr>
        <b/>
        <sz val="10"/>
        <rFont val="Arial"/>
        <family val="2"/>
      </rPr>
      <t>1.3</t>
    </r>
  </si>
  <si>
    <r>
      <rPr>
        <b/>
        <i/>
        <sz val="10"/>
        <rFont val="Arial"/>
        <family val="2"/>
      </rPr>
      <t>За договорами ЦПХ</t>
    </r>
  </si>
  <si>
    <r>
      <rPr>
        <b/>
        <sz val="10"/>
        <rFont val="Arial"/>
        <family val="2"/>
      </rPr>
      <t>1.3.1</t>
    </r>
  </si>
  <si>
    <r>
      <rPr>
        <sz val="10"/>
        <rFont val="Microsoft Sans Serif"/>
        <family val="2"/>
      </rPr>
      <t>Повне ПІБ, зазначити конкретну назву послуги/виконання
робіт</t>
    </r>
  </si>
  <si>
    <r>
      <rPr>
        <b/>
        <sz val="10"/>
        <rFont val="Arial"/>
        <family val="2"/>
      </rPr>
      <t>1.3.2</t>
    </r>
  </si>
  <si>
    <r>
      <rPr>
        <b/>
        <sz val="10"/>
        <rFont val="Arial"/>
        <family val="2"/>
      </rPr>
      <t>1.3.3</t>
    </r>
  </si>
  <si>
    <r>
      <rPr>
        <b/>
        <sz val="10"/>
        <rFont val="Arial"/>
        <family val="2"/>
      </rPr>
      <t>1.4</t>
    </r>
  </si>
  <si>
    <r>
      <rPr>
        <b/>
        <i/>
        <sz val="10"/>
        <rFont val="Arial"/>
        <family val="2"/>
      </rPr>
      <t>Соціальні внески з оплати праці (нарахування ЄСВ)</t>
    </r>
  </si>
  <si>
    <r>
      <rPr>
        <b/>
        <sz val="10"/>
        <rFont val="Arial"/>
        <family val="2"/>
      </rPr>
      <t>1.4.1</t>
    </r>
  </si>
  <si>
    <r>
      <rPr>
        <sz val="10"/>
        <rFont val="Microsoft Sans Serif"/>
        <family val="2"/>
      </rPr>
      <t>Штатні працівники</t>
    </r>
  </si>
  <si>
    <r>
      <rPr>
        <b/>
        <sz val="10"/>
        <rFont val="Arial"/>
        <family val="2"/>
      </rPr>
      <t>1.4.2</t>
    </r>
  </si>
  <si>
    <r>
      <rPr>
        <sz val="10"/>
        <rFont val="Microsoft Sans Serif"/>
        <family val="2"/>
      </rPr>
      <t>За трудовими договорами</t>
    </r>
  </si>
  <si>
    <r>
      <rPr>
        <b/>
        <sz val="10"/>
        <rFont val="Arial"/>
        <family val="2"/>
      </rPr>
      <t>1.4.3</t>
    </r>
  </si>
  <si>
    <r>
      <rPr>
        <sz val="10"/>
        <rFont val="Microsoft Sans Serif"/>
        <family val="2"/>
      </rPr>
      <t>За договорами ЦПХ</t>
    </r>
  </si>
  <si>
    <r>
      <rPr>
        <b/>
        <sz val="10"/>
        <rFont val="Arial"/>
        <family val="2"/>
      </rPr>
      <t>1.5</t>
    </r>
  </si>
  <si>
    <r>
      <rPr>
        <b/>
        <i/>
        <sz val="10"/>
        <rFont val="Arial"/>
        <family val="2"/>
      </rPr>
      <t>За договорами з ФОП</t>
    </r>
  </si>
  <si>
    <r>
      <rPr>
        <b/>
        <sz val="10"/>
        <rFont val="Arial"/>
        <family val="2"/>
      </rPr>
      <t>1.5.1</t>
    </r>
  </si>
  <si>
    <r>
      <rPr>
        <b/>
        <sz val="10"/>
        <rFont val="Arial"/>
        <family val="2"/>
      </rPr>
      <t>1.5.2</t>
    </r>
  </si>
  <si>
    <r>
      <rPr>
        <b/>
        <sz val="10"/>
        <rFont val="Arial"/>
        <family val="2"/>
      </rPr>
      <t>1.5.3</t>
    </r>
  </si>
  <si>
    <r>
      <rPr>
        <b/>
        <i/>
        <sz val="10"/>
        <rFont val="Arial"/>
        <family val="2"/>
      </rPr>
      <t>Всього по статті 1 "Винагорода членам команди":</t>
    </r>
  </si>
  <si>
    <r>
      <rPr>
        <b/>
        <sz val="10"/>
        <rFont val="Arial"/>
        <family val="2"/>
      </rPr>
      <t>Витрати пов'язані з відрядженнями (для штатних працівників)</t>
    </r>
  </si>
  <si>
    <r>
      <rPr>
        <b/>
        <sz val="10"/>
        <rFont val="Arial"/>
        <family val="2"/>
      </rPr>
      <t>2.1</t>
    </r>
  </si>
  <si>
    <r>
      <rPr>
        <b/>
        <i/>
        <sz val="10"/>
        <rFont val="Arial"/>
        <family val="2"/>
      </rPr>
      <t>Вартість проїзду (для штатних працівників)</t>
    </r>
  </si>
  <si>
    <r>
      <rPr>
        <b/>
        <sz val="10"/>
        <rFont val="Arial"/>
        <family val="2"/>
      </rPr>
      <t>2.1.1</t>
    </r>
  </si>
  <si>
    <r>
      <rPr>
        <sz val="10"/>
        <rFont val="Microsoft Sans Serif"/>
        <family val="2"/>
      </rPr>
      <t>Вартість квитків (з деталізацією маршруту і  прізвищем
відрядженої особи)</t>
    </r>
  </si>
  <si>
    <r>
      <rPr>
        <sz val="10"/>
        <rFont val="Microsoft Sans Serif"/>
        <family val="2"/>
      </rPr>
      <t>шт.</t>
    </r>
  </si>
  <si>
    <r>
      <rPr>
        <b/>
        <sz val="10"/>
        <rFont val="Arial"/>
        <family val="2"/>
      </rPr>
      <t>2.1.2</t>
    </r>
  </si>
  <si>
    <r>
      <rPr>
        <b/>
        <sz val="10"/>
        <rFont val="Arial"/>
        <family val="2"/>
      </rPr>
      <t>2.1.3</t>
    </r>
  </si>
  <si>
    <r>
      <rPr>
        <b/>
        <sz val="10"/>
        <rFont val="Arial"/>
        <family val="2"/>
      </rPr>
      <t>2.2</t>
    </r>
  </si>
  <si>
    <r>
      <rPr>
        <b/>
        <i/>
        <sz val="10"/>
        <rFont val="Arial"/>
        <family val="2"/>
      </rPr>
      <t>Вартість проживання (для штатних працівників)</t>
    </r>
  </si>
  <si>
    <r>
      <rPr>
        <b/>
        <sz val="10"/>
        <rFont val="Arial"/>
        <family val="2"/>
      </rPr>
      <t>2.2.1</t>
    </r>
  </si>
  <si>
    <r>
      <rPr>
        <sz val="10"/>
        <rFont val="Microsoft Sans Serif"/>
        <family val="2"/>
      </rPr>
      <t>Рахунки з готелів (з вказаним прізвищем відрядженої
особи)</t>
    </r>
  </si>
  <si>
    <r>
      <rPr>
        <sz val="10"/>
        <rFont val="Microsoft Sans Serif"/>
        <family val="2"/>
      </rPr>
      <t>доба</t>
    </r>
  </si>
  <si>
    <r>
      <rPr>
        <b/>
        <sz val="10"/>
        <rFont val="Arial"/>
        <family val="2"/>
      </rPr>
      <t>2.2.2</t>
    </r>
  </si>
  <si>
    <r>
      <rPr>
        <b/>
        <sz val="10"/>
        <rFont val="Arial"/>
        <family val="2"/>
      </rPr>
      <t>2.2.3</t>
    </r>
  </si>
  <si>
    <r>
      <rPr>
        <b/>
        <sz val="10"/>
        <rFont val="Arial"/>
        <family val="2"/>
      </rPr>
      <t>2.3</t>
    </r>
  </si>
  <si>
    <r>
      <rPr>
        <b/>
        <i/>
        <sz val="10"/>
        <rFont val="Arial"/>
        <family val="2"/>
      </rPr>
      <t>Добові (для штатних працівників)</t>
    </r>
  </si>
  <si>
    <r>
      <rPr>
        <b/>
        <sz val="10"/>
        <rFont val="Arial"/>
        <family val="2"/>
      </rPr>
      <t>2.3.1</t>
    </r>
  </si>
  <si>
    <r>
      <rPr>
        <sz val="10"/>
        <rFont val="Microsoft Sans Serif"/>
        <family val="2"/>
      </rPr>
      <t>Добові, вказати ПІБ( розрахунок на відряджену особу)</t>
    </r>
  </si>
  <si>
    <r>
      <rPr>
        <b/>
        <sz val="10"/>
        <rFont val="Arial"/>
        <family val="2"/>
      </rPr>
      <t>2.3.2</t>
    </r>
  </si>
  <si>
    <r>
      <rPr>
        <sz val="10"/>
        <rFont val="Microsoft Sans Serif"/>
        <family val="2"/>
      </rPr>
      <t>Добові, вказати ПІБ ( розрахунок на відряджену особу)</t>
    </r>
  </si>
  <si>
    <r>
      <rPr>
        <b/>
        <sz val="10"/>
        <rFont val="Arial"/>
        <family val="2"/>
      </rPr>
      <t>2.3.3</t>
    </r>
  </si>
  <si>
    <r>
      <rPr>
        <b/>
        <i/>
        <sz val="10"/>
        <rFont val="Arial"/>
        <family val="2"/>
      </rPr>
      <t>Всього по статті 2 "Витрати пов'язані з відрядженнями":</t>
    </r>
  </si>
  <si>
    <r>
      <rPr>
        <b/>
        <sz val="10"/>
        <rFont val="Arial"/>
        <family val="2"/>
      </rPr>
      <t>Обладнання і нематеріальні активи</t>
    </r>
  </si>
  <si>
    <r>
      <rPr>
        <b/>
        <sz val="10"/>
        <rFont val="Arial"/>
        <family val="2"/>
      </rPr>
      <t>3.1</t>
    </r>
  </si>
  <si>
    <r>
      <rPr>
        <b/>
        <i/>
        <sz val="10"/>
        <rFont val="Arial"/>
        <family val="2"/>
      </rPr>
      <t>Обладнання, інструменти, інвентар, які необхідні для використання його при реалізації проєкту грантоотримувача</t>
    </r>
  </si>
  <si>
    <r>
      <rPr>
        <b/>
        <sz val="10"/>
        <rFont val="Arial"/>
        <family val="2"/>
      </rPr>
      <t>3.1.1</t>
    </r>
  </si>
  <si>
    <r>
      <rPr>
        <sz val="10"/>
        <rFont val="Microsoft Sans Serif"/>
        <family val="2"/>
      </rPr>
      <t>Найменування обладнання (з деталізацією технічних
характеристик)</t>
    </r>
  </si>
  <si>
    <r>
      <rPr>
        <b/>
        <sz val="10"/>
        <rFont val="Arial"/>
        <family val="2"/>
      </rPr>
      <t>3.1.2</t>
    </r>
  </si>
  <si>
    <r>
      <rPr>
        <sz val="10"/>
        <rFont val="Microsoft Sans Serif"/>
        <family val="2"/>
      </rPr>
      <t>Найменування інструменту (з деталізацією технічних
характеристик)</t>
    </r>
  </si>
  <si>
    <r>
      <rPr>
        <b/>
        <sz val="10"/>
        <rFont val="Arial"/>
        <family val="2"/>
      </rPr>
      <t>3.1.3</t>
    </r>
  </si>
  <si>
    <r>
      <rPr>
        <sz val="10"/>
        <rFont val="Microsoft Sans Serif"/>
        <family val="2"/>
      </rPr>
      <t>Найменування інвентаря (з деталізацією технічних
характеристик)</t>
    </r>
  </si>
  <si>
    <r>
      <rPr>
        <b/>
        <sz val="10"/>
        <rFont val="Arial"/>
        <family val="2"/>
      </rPr>
      <t>3.2</t>
    </r>
  </si>
  <si>
    <r>
      <rPr>
        <b/>
        <i/>
        <sz val="10"/>
        <rFont val="Arial"/>
        <family val="2"/>
      </rPr>
      <t>Нематеріальні активи, які необхідні до придбання для використання їх при реалізації проєкту грантоотримувача (за рахунок співфінансування)</t>
    </r>
  </si>
  <si>
    <r>
      <rPr>
        <b/>
        <sz val="10"/>
        <rFont val="Arial"/>
        <family val="2"/>
      </rPr>
      <t>3.2.1</t>
    </r>
  </si>
  <si>
    <r>
      <rPr>
        <sz val="10"/>
        <rFont val="Microsoft Sans Serif"/>
        <family val="2"/>
      </rPr>
      <t>Програмне забезпечення  (з деталізацією технічних
характеристик)</t>
    </r>
  </si>
  <si>
    <r>
      <rPr>
        <sz val="10"/>
        <rFont val="Microsoft Sans Serif"/>
        <family val="2"/>
      </rPr>
      <t>послуга</t>
    </r>
  </si>
  <si>
    <r>
      <rPr>
        <sz val="10"/>
        <rFont val="Microsoft Sans Serif"/>
        <family val="2"/>
      </rPr>
      <t>Недопустимі витрати за рахунок гранту УКФ</t>
    </r>
  </si>
  <si>
    <r>
      <rPr>
        <b/>
        <sz val="10"/>
        <rFont val="Arial"/>
        <family val="2"/>
      </rPr>
      <t>3.2.2</t>
    </r>
  </si>
  <si>
    <r>
      <rPr>
        <sz val="10"/>
        <rFont val="Microsoft Sans Serif"/>
        <family val="2"/>
      </rPr>
      <t>Інші нематеріальні активи</t>
    </r>
  </si>
  <si>
    <r>
      <rPr>
        <b/>
        <i/>
        <sz val="10"/>
        <rFont val="Arial"/>
        <family val="2"/>
      </rPr>
      <t>Всього по статті 3 "Обладнання і нематеріальні активи":</t>
    </r>
  </si>
  <si>
    <r>
      <rPr>
        <b/>
        <sz val="10"/>
        <rFont val="Arial"/>
        <family val="2"/>
      </rPr>
      <t>Витрати пов'язані з орендою</t>
    </r>
  </si>
  <si>
    <r>
      <rPr>
        <b/>
        <sz val="10"/>
        <rFont val="Arial"/>
        <family val="2"/>
      </rPr>
      <t>4.1</t>
    </r>
  </si>
  <si>
    <r>
      <rPr>
        <b/>
        <i/>
        <sz val="10"/>
        <rFont val="Arial"/>
        <family val="2"/>
      </rPr>
      <t>Оренда приміщення</t>
    </r>
  </si>
  <si>
    <r>
      <rPr>
        <b/>
        <sz val="10"/>
        <rFont val="Arial"/>
        <family val="2"/>
      </rPr>
      <t>4.1.1</t>
    </r>
  </si>
  <si>
    <r>
      <rPr>
        <sz val="10"/>
        <rFont val="Microsoft Sans Serif"/>
        <family val="2"/>
      </rPr>
      <t>Адреса орендованого приміщення, із зазначенням
метражу, годин оренди</t>
    </r>
  </si>
  <si>
    <r>
      <rPr>
        <sz val="10"/>
        <rFont val="Microsoft Sans Serif"/>
        <family val="2"/>
      </rPr>
      <t>кв.м (годин,
діб)</t>
    </r>
  </si>
  <si>
    <r>
      <rPr>
        <b/>
        <sz val="10"/>
        <rFont val="Arial"/>
        <family val="2"/>
      </rPr>
      <t>4.1.2</t>
    </r>
  </si>
  <si>
    <r>
      <rPr>
        <b/>
        <sz val="10"/>
        <rFont val="Arial"/>
        <family val="2"/>
      </rPr>
      <t>4.1.3</t>
    </r>
  </si>
  <si>
    <r>
      <rPr>
        <b/>
        <sz val="10"/>
        <rFont val="Arial"/>
        <family val="2"/>
      </rPr>
      <t>4.2</t>
    </r>
  </si>
  <si>
    <r>
      <rPr>
        <b/>
        <i/>
        <sz val="10"/>
        <rFont val="Arial"/>
        <family val="2"/>
      </rPr>
      <t>Оренда техніки, обладнання та інструменту</t>
    </r>
  </si>
  <si>
    <r>
      <rPr>
        <b/>
        <sz val="10"/>
        <rFont val="Arial"/>
        <family val="2"/>
      </rPr>
      <t>4.2.1</t>
    </r>
  </si>
  <si>
    <r>
      <rPr>
        <sz val="10"/>
        <rFont val="Microsoft Sans Serif"/>
        <family val="2"/>
      </rPr>
      <t>Найменування техніки (з деталізацією технічних
характеристик)</t>
    </r>
  </si>
  <si>
    <r>
      <rPr>
        <sz val="10"/>
        <rFont val="Microsoft Sans Serif"/>
        <family val="2"/>
      </rPr>
      <t>шт. (діб)</t>
    </r>
  </si>
  <si>
    <r>
      <rPr>
        <b/>
        <sz val="10"/>
        <rFont val="Arial"/>
        <family val="2"/>
      </rPr>
      <t>4.2.2</t>
    </r>
  </si>
  <si>
    <r>
      <rPr>
        <b/>
        <sz val="10"/>
        <rFont val="Arial"/>
        <family val="2"/>
      </rPr>
      <t>4.2.3</t>
    </r>
  </si>
  <si>
    <r>
      <rPr>
        <b/>
        <sz val="10"/>
        <rFont val="Arial"/>
        <family val="2"/>
      </rPr>
      <t>4.3</t>
    </r>
  </si>
  <si>
    <r>
      <rPr>
        <b/>
        <i/>
        <sz val="10"/>
        <rFont val="Arial"/>
        <family val="2"/>
      </rPr>
      <t>Оренда транспорту</t>
    </r>
  </si>
  <si>
    <r>
      <rPr>
        <b/>
        <sz val="10"/>
        <rFont val="Arial"/>
        <family val="2"/>
      </rPr>
      <t>4.3.1</t>
    </r>
  </si>
  <si>
    <r>
      <rPr>
        <sz val="10"/>
        <rFont val="Microsoft Sans Serif"/>
        <family val="2"/>
      </rPr>
      <t>Оренда легкового автомобіля (із зазначенням маршруту,
кілометражу/кількості годин)</t>
    </r>
  </si>
  <si>
    <r>
      <rPr>
        <sz val="10"/>
        <rFont val="Microsoft Sans Serif"/>
        <family val="2"/>
      </rPr>
      <t>км (годин)</t>
    </r>
  </si>
  <si>
    <r>
      <rPr>
        <b/>
        <sz val="10"/>
        <rFont val="Arial"/>
        <family val="2"/>
      </rPr>
      <t>4.3.2</t>
    </r>
  </si>
  <si>
    <r>
      <rPr>
        <sz val="10"/>
        <rFont val="Microsoft Sans Serif"/>
        <family val="2"/>
      </rPr>
      <t>Оренда вантажного автомобіля (із зазначенням
маршруту, кілометражу/кількості годин)</t>
    </r>
  </si>
  <si>
    <r>
      <rPr>
        <b/>
        <sz val="10"/>
        <rFont val="Arial"/>
        <family val="2"/>
      </rPr>
      <t>4.3.3</t>
    </r>
  </si>
  <si>
    <r>
      <rPr>
        <sz val="10"/>
        <rFont val="Microsoft Sans Serif"/>
        <family val="2"/>
      </rPr>
      <t>Оренда автобуса (із зазначенням маршруту,
кілометражу/кількості годин)</t>
    </r>
  </si>
  <si>
    <r>
      <rPr>
        <b/>
        <sz val="10"/>
        <rFont val="Arial"/>
        <family val="2"/>
      </rPr>
      <t>4.4</t>
    </r>
  </si>
  <si>
    <r>
      <rPr>
        <b/>
        <i/>
        <sz val="10"/>
        <rFont val="Arial"/>
        <family val="2"/>
      </rPr>
      <t>Оренда сценічно-постановочних засобів</t>
    </r>
  </si>
  <si>
    <r>
      <rPr>
        <b/>
        <sz val="10"/>
        <rFont val="Arial"/>
        <family val="2"/>
      </rPr>
      <t>4.4.1</t>
    </r>
  </si>
  <si>
    <r>
      <rPr>
        <sz val="10"/>
        <rFont val="Microsoft Sans Serif"/>
        <family val="2"/>
      </rPr>
      <t>Найменування (з деталізацією технічних характеристик)</t>
    </r>
  </si>
  <si>
    <r>
      <rPr>
        <b/>
        <sz val="10"/>
        <rFont val="Arial"/>
        <family val="2"/>
      </rPr>
      <t>4.4.2</t>
    </r>
  </si>
  <si>
    <r>
      <rPr>
        <b/>
        <sz val="10"/>
        <rFont val="Arial"/>
        <family val="2"/>
      </rPr>
      <t>4.4.3</t>
    </r>
  </si>
  <si>
    <r>
      <rPr>
        <b/>
        <sz val="10"/>
        <rFont val="Arial"/>
        <family val="2"/>
      </rPr>
      <t>4.5</t>
    </r>
  </si>
  <si>
    <r>
      <rPr>
        <b/>
        <i/>
        <sz val="10"/>
        <rFont val="Arial"/>
        <family val="2"/>
      </rPr>
      <t>Інші об'єкти оренди</t>
    </r>
  </si>
  <si>
    <r>
      <rPr>
        <b/>
        <sz val="10"/>
        <rFont val="Arial"/>
        <family val="2"/>
      </rPr>
      <t>4.5.1</t>
    </r>
  </si>
  <si>
    <r>
      <rPr>
        <b/>
        <sz val="10"/>
        <rFont val="Arial"/>
        <family val="2"/>
      </rPr>
      <t>4.5.2</t>
    </r>
  </si>
  <si>
    <r>
      <rPr>
        <b/>
        <sz val="10"/>
        <rFont val="Arial"/>
        <family val="2"/>
      </rPr>
      <t>4.5.3</t>
    </r>
  </si>
  <si>
    <r>
      <rPr>
        <b/>
        <i/>
        <sz val="10"/>
        <rFont val="Arial"/>
        <family val="2"/>
      </rPr>
      <t>Всього по статті 4 "Витрати пов'язані з орендою":</t>
    </r>
  </si>
  <si>
    <r>
      <rPr>
        <b/>
        <sz val="10"/>
        <rFont val="Arial"/>
        <family val="2"/>
      </rPr>
      <t>Витрати учасників проєкту, які беруть участь у заходах проєкту та не отримують оплату праці та/або винагороду</t>
    </r>
  </si>
  <si>
    <r>
      <rPr>
        <b/>
        <sz val="10"/>
        <rFont val="Arial"/>
        <family val="2"/>
      </rPr>
      <t>5.1</t>
    </r>
  </si>
  <si>
    <r>
      <rPr>
        <b/>
        <i/>
        <sz val="10"/>
        <rFont val="Arial"/>
        <family val="2"/>
      </rPr>
      <t>Послуги з харчування</t>
    </r>
  </si>
  <si>
    <r>
      <rPr>
        <b/>
        <sz val="10"/>
        <rFont val="Arial"/>
        <family val="2"/>
      </rPr>
      <t>5.1.1</t>
    </r>
  </si>
  <si>
    <r>
      <rPr>
        <sz val="10"/>
        <rFont val="Microsoft Sans Serif"/>
        <family val="2"/>
      </rPr>
      <t>Послуги з харчування (сніданок/обід/вечеря/кава-брейк)</t>
    </r>
  </si>
  <si>
    <r>
      <rPr>
        <sz val="10"/>
        <rFont val="Microsoft Sans Serif"/>
        <family val="2"/>
      </rPr>
      <t>учасн.</t>
    </r>
  </si>
  <si>
    <r>
      <rPr>
        <b/>
        <sz val="10"/>
        <rFont val="Arial"/>
        <family val="2"/>
      </rPr>
      <t>5.1.2</t>
    </r>
  </si>
  <si>
    <r>
      <rPr>
        <b/>
        <sz val="10"/>
        <rFont val="Arial"/>
        <family val="2"/>
      </rPr>
      <t>5.1.3</t>
    </r>
  </si>
  <si>
    <r>
      <rPr>
        <b/>
        <sz val="10"/>
        <rFont val="Arial"/>
        <family val="2"/>
      </rPr>
      <t>5.2</t>
    </r>
  </si>
  <si>
    <r>
      <rPr>
        <b/>
        <i/>
        <sz val="10"/>
        <rFont val="Arial"/>
        <family val="2"/>
      </rPr>
      <t>Витрати на проїзд учасників заходів</t>
    </r>
  </si>
  <si>
    <r>
      <rPr>
        <b/>
        <sz val="10"/>
        <rFont val="Arial"/>
        <family val="2"/>
      </rPr>
      <t>5.2.1</t>
    </r>
  </si>
  <si>
    <r>
      <rPr>
        <sz val="10"/>
        <rFont val="Microsoft Sans Serif"/>
        <family val="2"/>
      </rPr>
      <t>Вартість квитків (з деталізацією маршруту і прізвищем
особи, що відряджається)</t>
    </r>
  </si>
  <si>
    <r>
      <rPr>
        <b/>
        <sz val="10"/>
        <rFont val="Arial"/>
        <family val="2"/>
      </rPr>
      <t>5.2.2</t>
    </r>
  </si>
  <si>
    <r>
      <rPr>
        <b/>
        <sz val="10"/>
        <rFont val="Arial"/>
        <family val="2"/>
      </rPr>
      <t>5.2.3</t>
    </r>
  </si>
  <si>
    <r>
      <rPr>
        <b/>
        <sz val="10"/>
        <rFont val="Arial"/>
        <family val="2"/>
      </rPr>
      <t>5.3</t>
    </r>
  </si>
  <si>
    <r>
      <rPr>
        <b/>
        <i/>
        <sz val="10"/>
        <rFont val="Arial"/>
        <family val="2"/>
      </rPr>
      <t>Витрати на проживання учасників заходів</t>
    </r>
  </si>
  <si>
    <r>
      <rPr>
        <b/>
        <sz val="10"/>
        <rFont val="Arial"/>
        <family val="2"/>
      </rPr>
      <t>5.3.1</t>
    </r>
  </si>
  <si>
    <r>
      <rPr>
        <b/>
        <sz val="10"/>
        <rFont val="Arial"/>
        <family val="2"/>
      </rPr>
      <t>5.3.2</t>
    </r>
  </si>
  <si>
    <r>
      <rPr>
        <b/>
        <sz val="10"/>
        <rFont val="Arial"/>
        <family val="2"/>
      </rPr>
      <t>5.3.3</t>
    </r>
  </si>
  <si>
    <r>
      <rPr>
        <b/>
        <i/>
        <sz val="10"/>
        <rFont val="Arial"/>
        <family val="2"/>
      </rPr>
      <t>Всього по статті 5 "Витрати учасників проєкту, які беруть участь у заходах проєкту та не отримують оплату праці та/або винагороду"</t>
    </r>
  </si>
  <si>
    <r>
      <rPr>
        <b/>
        <sz val="10"/>
        <rFont val="Arial"/>
        <family val="2"/>
      </rPr>
      <t>Матеріальні витрати</t>
    </r>
  </si>
  <si>
    <r>
      <rPr>
        <b/>
        <sz val="10"/>
        <rFont val="Arial"/>
        <family val="2"/>
      </rPr>
      <t>6.1</t>
    </r>
  </si>
  <si>
    <r>
      <rPr>
        <b/>
        <i/>
        <sz val="10"/>
        <rFont val="Arial"/>
        <family val="2"/>
      </rPr>
      <t>Основні матеріали та сировина</t>
    </r>
  </si>
  <si>
    <r>
      <rPr>
        <b/>
        <sz val="10"/>
        <rFont val="Arial"/>
        <family val="2"/>
      </rPr>
      <t>6.1.1</t>
    </r>
  </si>
  <si>
    <r>
      <rPr>
        <sz val="10"/>
        <rFont val="Microsoft Sans Serif"/>
        <family val="2"/>
      </rPr>
      <t>Найменування</t>
    </r>
  </si>
  <si>
    <r>
      <rPr>
        <b/>
        <sz val="10"/>
        <rFont val="Arial"/>
        <family val="2"/>
      </rPr>
      <t>6.1.2</t>
    </r>
  </si>
  <si>
    <r>
      <rPr>
        <b/>
        <sz val="10"/>
        <rFont val="Arial"/>
        <family val="2"/>
      </rPr>
      <t>6.1.3</t>
    </r>
  </si>
  <si>
    <r>
      <rPr>
        <b/>
        <sz val="10"/>
        <rFont val="Arial"/>
        <family val="2"/>
      </rPr>
      <t>6.2</t>
    </r>
  </si>
  <si>
    <r>
      <rPr>
        <b/>
        <i/>
        <sz val="10"/>
        <rFont val="Arial"/>
        <family val="2"/>
      </rPr>
      <t>Носії, накопичувачі</t>
    </r>
  </si>
  <si>
    <r>
      <rPr>
        <b/>
        <sz val="10"/>
        <rFont val="Arial"/>
        <family val="2"/>
      </rPr>
      <t>6.2.1</t>
    </r>
  </si>
  <si>
    <r>
      <rPr>
        <b/>
        <sz val="10"/>
        <rFont val="Arial"/>
        <family val="2"/>
      </rPr>
      <t>6.2.2</t>
    </r>
  </si>
  <si>
    <r>
      <rPr>
        <b/>
        <sz val="10"/>
        <rFont val="Arial"/>
        <family val="2"/>
      </rPr>
      <t>6.2.3</t>
    </r>
  </si>
  <si>
    <r>
      <rPr>
        <b/>
        <sz val="10"/>
        <rFont val="Arial"/>
        <family val="2"/>
      </rPr>
      <t>6.3</t>
    </r>
  </si>
  <si>
    <r>
      <rPr>
        <b/>
        <i/>
        <sz val="10"/>
        <rFont val="Arial"/>
        <family val="2"/>
      </rPr>
      <t>Інші матеріальні витрати</t>
    </r>
  </si>
  <si>
    <r>
      <rPr>
        <b/>
        <sz val="10"/>
        <rFont val="Arial"/>
        <family val="2"/>
      </rPr>
      <t>6.3.1</t>
    </r>
  </si>
  <si>
    <r>
      <rPr>
        <b/>
        <sz val="10"/>
        <rFont val="Arial"/>
        <family val="2"/>
      </rPr>
      <t>6.3.2</t>
    </r>
  </si>
  <si>
    <r>
      <rPr>
        <b/>
        <sz val="10"/>
        <rFont val="Arial"/>
        <family val="2"/>
      </rPr>
      <t>6.3.3</t>
    </r>
  </si>
  <si>
    <r>
      <rPr>
        <b/>
        <i/>
        <sz val="10"/>
        <rFont val="Arial"/>
        <family val="2"/>
      </rPr>
      <t>Всього по статті 6 "Матеріальні витрати":</t>
    </r>
  </si>
  <si>
    <r>
      <rPr>
        <b/>
        <sz val="10"/>
        <rFont val="Arial"/>
        <family val="2"/>
      </rPr>
      <t>Поліграфічні послуги</t>
    </r>
  </si>
  <si>
    <r>
      <rPr>
        <b/>
        <sz val="10"/>
        <rFont val="Arial"/>
        <family val="2"/>
      </rPr>
      <t>7.1</t>
    </r>
  </si>
  <si>
    <r>
      <rPr>
        <b/>
        <sz val="10"/>
        <rFont val="Arial"/>
        <family val="2"/>
      </rPr>
      <t>7.2</t>
    </r>
  </si>
  <si>
    <r>
      <rPr>
        <b/>
        <sz val="10"/>
        <rFont val="Arial"/>
        <family val="2"/>
      </rPr>
      <t>7.3</t>
    </r>
  </si>
  <si>
    <r>
      <rPr>
        <b/>
        <sz val="10"/>
        <rFont val="Arial"/>
        <family val="2"/>
      </rPr>
      <t>7.4</t>
    </r>
  </si>
  <si>
    <r>
      <rPr>
        <b/>
        <sz val="10"/>
        <rFont val="Arial"/>
        <family val="2"/>
      </rPr>
      <t>7.5</t>
    </r>
  </si>
  <si>
    <r>
      <rPr>
        <b/>
        <sz val="10"/>
        <rFont val="Arial"/>
        <family val="2"/>
      </rPr>
      <t>7.6</t>
    </r>
  </si>
  <si>
    <r>
      <rPr>
        <b/>
        <sz val="10"/>
        <rFont val="Arial"/>
        <family val="2"/>
      </rPr>
      <t>7.7</t>
    </r>
  </si>
  <si>
    <r>
      <rPr>
        <b/>
        <sz val="10"/>
        <rFont val="Arial"/>
        <family val="2"/>
      </rPr>
      <t>7.11</t>
    </r>
  </si>
  <si>
    <r>
      <rPr>
        <sz val="10"/>
        <rFont val="Microsoft Sans Serif"/>
        <family val="2"/>
      </rPr>
      <t>Соціальні внески за договорами ЦПХ з підрядниками
(ЄСВ) розділу "Поліграфічні послуги"</t>
    </r>
  </si>
  <si>
    <r>
      <rPr>
        <b/>
        <i/>
        <sz val="10"/>
        <rFont val="Arial"/>
        <family val="2"/>
      </rPr>
      <t>Всього по статті 7 "Поліграфічні послуги":</t>
    </r>
  </si>
  <si>
    <r>
      <rPr>
        <b/>
        <sz val="10"/>
        <rFont val="Arial"/>
        <family val="2"/>
      </rPr>
      <t>Видавничі послуги</t>
    </r>
  </si>
  <si>
    <r>
      <rPr>
        <b/>
        <sz val="10"/>
        <rFont val="Arial"/>
        <family val="2"/>
      </rPr>
      <t>8.1</t>
    </r>
  </si>
  <si>
    <r>
      <rPr>
        <sz val="10"/>
        <rFont val="Microsoft Sans Serif"/>
        <family val="2"/>
      </rPr>
      <t>Послуги коректора</t>
    </r>
  </si>
  <si>
    <r>
      <rPr>
        <sz val="10"/>
        <rFont val="Microsoft Sans Serif"/>
        <family val="2"/>
      </rPr>
      <t>сторінка</t>
    </r>
  </si>
  <si>
    <r>
      <rPr>
        <b/>
        <sz val="10"/>
        <rFont val="Arial"/>
        <family val="2"/>
      </rPr>
      <t>8.2</t>
    </r>
  </si>
  <si>
    <r>
      <rPr>
        <sz val="10"/>
        <rFont val="Microsoft Sans Serif"/>
        <family val="2"/>
      </rPr>
      <t>Послуги верстки</t>
    </r>
  </si>
  <si>
    <r>
      <rPr>
        <b/>
        <sz val="10"/>
        <rFont val="Arial"/>
        <family val="2"/>
      </rPr>
      <t>8.3</t>
    </r>
  </si>
  <si>
    <r>
      <rPr>
        <sz val="10"/>
        <rFont val="Microsoft Sans Serif"/>
        <family val="2"/>
      </rPr>
      <t>Друк книг</t>
    </r>
  </si>
  <si>
    <r>
      <rPr>
        <sz val="10"/>
        <rFont val="Microsoft Sans Serif"/>
        <family val="2"/>
      </rPr>
      <t>екземпляр</t>
    </r>
  </si>
  <si>
    <r>
      <rPr>
        <b/>
        <sz val="10"/>
        <rFont val="Arial"/>
        <family val="2"/>
      </rPr>
      <t>8.4</t>
    </r>
  </si>
  <si>
    <r>
      <rPr>
        <sz val="10"/>
        <rFont val="Microsoft Sans Serif"/>
        <family val="2"/>
      </rPr>
      <t>Друк журналів</t>
    </r>
  </si>
  <si>
    <r>
      <rPr>
        <b/>
        <sz val="10"/>
        <rFont val="Arial"/>
        <family val="2"/>
      </rPr>
      <t>8.5</t>
    </r>
  </si>
  <si>
    <r>
      <rPr>
        <sz val="10"/>
        <rFont val="Microsoft Sans Serif"/>
        <family val="2"/>
      </rPr>
      <t>Інші витрати (вказати надану послугу)</t>
    </r>
  </si>
  <si>
    <r>
      <rPr>
        <b/>
        <sz val="10"/>
        <rFont val="Arial"/>
        <family val="2"/>
      </rPr>
      <t>8.6</t>
    </r>
  </si>
  <si>
    <r>
      <rPr>
        <sz val="10"/>
        <rFont val="Microsoft Sans Serif"/>
        <family val="2"/>
      </rPr>
      <t>Соціальні внески за договорами ЦПХ з підрядниками
(ЄСВ) розділу "Видавничі послуги"</t>
    </r>
  </si>
  <si>
    <r>
      <rPr>
        <b/>
        <i/>
        <sz val="10"/>
        <rFont val="Arial"/>
        <family val="2"/>
      </rPr>
      <t>Всього по статті 8 "Видавничі послуги":</t>
    </r>
  </si>
  <si>
    <r>
      <rPr>
        <b/>
        <sz val="10"/>
        <rFont val="Arial"/>
        <family val="2"/>
      </rPr>
      <t>Послуги з просування</t>
    </r>
  </si>
  <si>
    <r>
      <rPr>
        <b/>
        <sz val="10"/>
        <rFont val="Arial"/>
        <family val="2"/>
      </rPr>
      <t>9.1</t>
    </r>
  </si>
  <si>
    <r>
      <rPr>
        <b/>
        <sz val="10"/>
        <rFont val="Arial"/>
        <family val="2"/>
      </rPr>
      <t>9.2</t>
    </r>
  </si>
  <si>
    <r>
      <rPr>
        <b/>
        <sz val="10"/>
        <rFont val="Arial"/>
        <family val="2"/>
      </rPr>
      <t>9.3</t>
    </r>
  </si>
  <si>
    <r>
      <rPr>
        <b/>
        <sz val="10"/>
        <rFont val="Arial"/>
        <family val="2"/>
      </rPr>
      <t>9.4</t>
    </r>
  </si>
  <si>
    <r>
      <rPr>
        <b/>
        <sz val="10"/>
        <rFont val="Arial"/>
        <family val="2"/>
      </rPr>
      <t>9.5</t>
    </r>
  </si>
  <si>
    <r>
      <rPr>
        <b/>
        <sz val="10"/>
        <rFont val="Arial"/>
        <family val="2"/>
      </rPr>
      <t>9.6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</si>
  <si>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sz val="10"/>
        <rFont val="Arial"/>
        <family val="2"/>
      </rPr>
      <t>9.7</t>
    </r>
    <r>
      <rPr>
        <sz val="11"/>
        <color theme="1"/>
        <rFont val="Calibri"/>
        <family val="2"/>
        <charset val="204"/>
        <scheme val="minor"/>
      </rPr>
      <t/>
    </r>
  </si>
  <si>
    <r>
      <rPr>
        <b/>
        <i/>
        <sz val="10"/>
        <rFont val="Arial"/>
        <family val="2"/>
      </rPr>
      <t>Всього по статті  9 "Послуги з просування":</t>
    </r>
  </si>
  <si>
    <r>
      <rPr>
        <b/>
        <sz val="10"/>
        <rFont val="Arial"/>
        <family val="2"/>
      </rPr>
      <t>Створення web-ресурсу</t>
    </r>
  </si>
  <si>
    <r>
      <rPr>
        <b/>
        <sz val="10"/>
        <rFont val="Arial"/>
        <family val="2"/>
      </rPr>
      <t>10.1</t>
    </r>
  </si>
  <si>
    <r>
      <rPr>
        <sz val="10"/>
        <rFont val="Microsoft Sans Serif"/>
        <family val="2"/>
      </rPr>
      <t>Витрати зі створення сайту (зазначити конкретну назву
послуги відповідно до технічного завдання)</t>
    </r>
  </si>
  <si>
    <r>
      <rPr>
        <b/>
        <sz val="10"/>
        <rFont val="Arial"/>
        <family val="2"/>
      </rPr>
      <t>10.2</t>
    </r>
  </si>
  <si>
    <r>
      <rPr>
        <b/>
        <sz val="10"/>
        <rFont val="Arial"/>
        <family val="2"/>
      </rPr>
      <t>10.3</t>
    </r>
  </si>
  <si>
    <r>
      <rPr>
        <b/>
        <sz val="10"/>
        <rFont val="Arial"/>
        <family val="2"/>
      </rPr>
      <t>10.4</t>
    </r>
  </si>
  <si>
    <r>
      <rPr>
        <sz val="10"/>
        <rFont val="Microsoft Sans Serif"/>
        <family val="2"/>
      </rPr>
      <t>Витрати з обслуговування сайту</t>
    </r>
  </si>
  <si>
    <r>
      <rPr>
        <b/>
        <sz val="10"/>
        <rFont val="Arial"/>
        <family val="2"/>
      </rPr>
      <t>10.5</t>
    </r>
  </si>
  <si>
    <r>
      <rPr>
        <sz val="10"/>
        <rFont val="Microsoft Sans Serif"/>
        <family val="2"/>
      </rPr>
      <t>Соціальні внески за договорами ЦПХ з підрядниками
(ЄСВ) розділу "Створення web-ресурсу"</t>
    </r>
  </si>
  <si>
    <r>
      <rPr>
        <b/>
        <i/>
        <sz val="10"/>
        <rFont val="Arial"/>
        <family val="2"/>
      </rPr>
      <t>Всього по статті 10 "Створення web-ресурсу":</t>
    </r>
  </si>
  <si>
    <r>
      <rPr>
        <b/>
        <sz val="10"/>
        <rFont val="Arial"/>
        <family val="2"/>
      </rPr>
      <t>Придбання методичних, навчальних, інформаційних матеріалів, в т.ч. на електронних носіях інформації</t>
    </r>
  </si>
  <si>
    <r>
      <rPr>
        <b/>
        <sz val="10"/>
        <rFont val="Arial"/>
        <family val="2"/>
      </rPr>
      <t>11.1</t>
    </r>
  </si>
  <si>
    <r>
      <rPr>
        <sz val="10"/>
        <rFont val="Microsoft Sans Serif"/>
        <family val="2"/>
      </rPr>
      <t>Найменування методичних, навчальних, інформаційних
матеріалів</t>
    </r>
  </si>
  <si>
    <r>
      <rPr>
        <b/>
        <sz val="10"/>
        <rFont val="Arial"/>
        <family val="2"/>
      </rPr>
      <t>11.2</t>
    </r>
  </si>
  <si>
    <r>
      <rPr>
        <b/>
        <i/>
        <sz val="10"/>
        <rFont val="Arial"/>
        <family val="2"/>
      </rPr>
      <t>Всього по статті 11 "Придбання методичних, навчальних, інформаційних матеріалів, в т.ч. на електроних носіях інформації":</t>
    </r>
  </si>
  <si>
    <r>
      <rPr>
        <b/>
        <sz val="10"/>
        <rFont val="Arial"/>
        <family val="2"/>
      </rPr>
      <t>Послуги з перекладу</t>
    </r>
  </si>
  <si>
    <r>
      <rPr>
        <b/>
        <sz val="10"/>
        <rFont val="Arial"/>
        <family val="2"/>
      </rPr>
      <t>12.1</t>
    </r>
  </si>
  <si>
    <r>
      <rPr>
        <sz val="10"/>
        <rFont val="Microsoft Sans Serif"/>
        <family val="2"/>
      </rPr>
      <t>Усний переклад (синхронний/ послідовний, з якої на яку
мову)</t>
    </r>
  </si>
  <si>
    <r>
      <rPr>
        <sz val="10"/>
        <rFont val="Microsoft Sans Serif"/>
        <family val="2"/>
      </rPr>
      <t>година</t>
    </r>
  </si>
  <si>
    <r>
      <rPr>
        <b/>
        <sz val="10"/>
        <rFont val="Arial"/>
        <family val="2"/>
      </rPr>
      <t>12.2</t>
    </r>
  </si>
  <si>
    <r>
      <rPr>
        <sz val="10"/>
        <rFont val="Microsoft Sans Serif"/>
        <family val="2"/>
      </rPr>
      <t>Письмовий переклад (зазначити, з якої на яку мову)</t>
    </r>
  </si>
  <si>
    <r>
      <rPr>
        <b/>
        <sz val="10"/>
        <rFont val="Arial"/>
        <family val="2"/>
      </rPr>
      <t>12.3</t>
    </r>
  </si>
  <si>
    <r>
      <rPr>
        <sz val="10"/>
        <rFont val="Microsoft Sans Serif"/>
        <family val="2"/>
      </rPr>
      <t>Редагування письмового перекладу</t>
    </r>
  </si>
  <si>
    <r>
      <rPr>
        <b/>
        <sz val="10"/>
        <rFont val="Arial"/>
        <family val="2"/>
      </rPr>
      <t>12.4</t>
    </r>
  </si>
  <si>
    <r>
      <rPr>
        <sz val="10"/>
        <rFont val="Microsoft Sans Serif"/>
        <family val="2"/>
      </rPr>
      <t>Соціальні внески за договорами ЦПХ з підрядниками
(ЄСВ) розділу "Послуги з перекладу"</t>
    </r>
  </si>
  <si>
    <r>
      <rPr>
        <b/>
        <i/>
        <sz val="10"/>
        <rFont val="Arial"/>
        <family val="2"/>
      </rPr>
      <t>Всього по статті 12 "Послуги з перекладу":</t>
    </r>
  </si>
  <si>
    <r>
      <rPr>
        <b/>
        <sz val="10"/>
        <rFont val="Arial"/>
        <family val="2"/>
      </rPr>
      <t>Інші прямі витрати</t>
    </r>
  </si>
  <si>
    <r>
      <rPr>
        <b/>
        <sz val="10"/>
        <rFont val="Arial"/>
        <family val="2"/>
      </rPr>
      <t>13.1</t>
    </r>
  </si>
  <si>
    <r>
      <rPr>
        <b/>
        <i/>
        <sz val="10"/>
        <rFont val="Arial"/>
        <family val="2"/>
      </rPr>
      <t>Адміністративні витрати</t>
    </r>
  </si>
  <si>
    <r>
      <rPr>
        <sz val="10"/>
        <rFont val="Microsoft Sans Serif"/>
        <family val="2"/>
      </rPr>
      <t>Бухгалтерські послуги</t>
    </r>
  </si>
  <si>
    <r>
      <rPr>
        <sz val="10"/>
        <rFont val="Microsoft Sans Serif"/>
        <family val="2"/>
      </rPr>
      <t>Юридичні послуги</t>
    </r>
  </si>
  <si>
    <r>
      <rPr>
        <sz val="10"/>
        <rFont val="Microsoft Sans Serif"/>
        <family val="2"/>
      </rPr>
      <t>Аудиторські послуги</t>
    </r>
  </si>
  <si>
    <r>
      <rPr>
        <sz val="10"/>
        <rFont val="Microsoft Sans Serif"/>
        <family val="2"/>
      </rPr>
      <t>Соціальні внески за договорами ЦПХ з підрядниками
(ЄСВ) розділу "Адміністративні витрати"</t>
    </r>
  </si>
  <si>
    <r>
      <rPr>
        <b/>
        <sz val="10"/>
        <rFont val="Arial"/>
        <family val="2"/>
      </rPr>
      <t>13.2</t>
    </r>
  </si>
  <si>
    <r>
      <rPr>
        <b/>
        <i/>
        <sz val="10"/>
        <rFont val="Arial"/>
        <family val="2"/>
      </rPr>
      <t>Послуги комп'ютерної обробки, монтажу, зведення</t>
    </r>
  </si>
  <si>
    <r>
      <rPr>
        <sz val="10"/>
        <rFont val="Microsoft Sans Serif"/>
        <family val="2"/>
      </rPr>
      <t>Зазначити конкретну назву послуги відповідно до
технічного завдання</t>
    </r>
  </si>
  <si>
    <r>
      <rPr>
        <sz val="10"/>
        <rFont val="Microsoft Sans Serif"/>
        <family val="2"/>
      </rPr>
      <t>Соціальні внески за договорами ЦПХ з підрядниками
(ЄСВ) розділу "Послуги комп'ютерної обробки, монтажу,</t>
    </r>
  </si>
  <si>
    <r>
      <rPr>
        <b/>
        <sz val="10"/>
        <rFont val="Arial"/>
        <family val="2"/>
      </rPr>
      <t>13.3</t>
    </r>
  </si>
  <si>
    <r>
      <rPr>
        <b/>
        <i/>
        <sz val="10"/>
        <rFont val="Arial"/>
        <family val="2"/>
      </rPr>
      <t>Витрати на послуги страхування</t>
    </r>
  </si>
  <si>
    <r>
      <rPr>
        <sz val="10"/>
        <rFont val="Microsoft Sans Serif"/>
        <family val="2"/>
      </rPr>
      <t>Вказати предмет страхування</t>
    </r>
  </si>
  <si>
    <r>
      <rPr>
        <b/>
        <sz val="10"/>
        <rFont val="Arial"/>
        <family val="2"/>
      </rPr>
      <t>13.4</t>
    </r>
  </si>
  <si>
    <r>
      <rPr>
        <b/>
        <i/>
        <sz val="10"/>
        <rFont val="Arial"/>
        <family val="2"/>
      </rPr>
      <t>Інші прямі витрати</t>
    </r>
  </si>
  <si>
    <r>
      <rPr>
        <b/>
        <i/>
        <sz val="10"/>
        <rFont val="Arial"/>
        <family val="2"/>
      </rPr>
      <t>Всього по статті 13 "Інші прямі витрати":</t>
    </r>
  </si>
  <si>
    <r>
      <rPr>
        <b/>
        <sz val="10"/>
        <rFont val="Arial"/>
        <family val="2"/>
      </rPr>
      <t>Всього по розділу ІІ "Витрати":</t>
    </r>
  </si>
  <si>
    <t>Виготовлення декоративного стенду</t>
  </si>
  <si>
    <t>236 030,00</t>
  </si>
  <si>
    <t>141 618,00</t>
  </si>
  <si>
    <t>94 412,00</t>
  </si>
  <si>
    <t>0,00!</t>
  </si>
  <si>
    <t>000!</t>
  </si>
  <si>
    <t>Склав:</t>
  </si>
  <si>
    <t>посада</t>
  </si>
  <si>
    <t>підпис</t>
  </si>
  <si>
    <t>ПІБ</t>
  </si>
  <si>
    <t>Головний бухгалтер</t>
  </si>
  <si>
    <t>_________________________</t>
  </si>
  <si>
    <t>Козенко Марія-Мар`яна Зіновіївна</t>
  </si>
  <si>
    <t>Звіт про надходження та використання коштів для реалізації проекту</t>
  </si>
  <si>
    <t>Назва Грантоотримувача: Заклад вищої освіти Український католицький університет</t>
  </si>
  <si>
    <t>Назва проєкту: Я, Шептицький: культурна ітерація сенсів</t>
  </si>
  <si>
    <t>Дата початку проєкту: вересень  2024 р.</t>
  </si>
  <si>
    <t>Дата завершення проєкту: 15.11.2024 р.</t>
  </si>
  <si>
    <t>                                                                         </t>
  </si>
  <si>
    <t>Козенко Марія-Мар'ян Зіновіївна         </t>
  </si>
  <si>
    <t xml:space="preserve">Назва конкурсної програми:Відновлення культурно-мистецької діяльності </t>
  </si>
  <si>
    <t>Назва ЛОТ-у:Короткострокові культурно-мистецькі проєкти</t>
  </si>
  <si>
    <t>Назва Грантоотримувача:Заклад вищої освіти «Український католицький університет»</t>
  </si>
  <si>
    <t>Назва проєкту:Я, Шептицький: культурна ітерація сенсів</t>
  </si>
  <si>
    <t>Дата початку проєкту:вересень 2024</t>
  </si>
  <si>
    <t>Дата завершення проєкту: 15.11.2024</t>
  </si>
  <si>
    <r>
      <rPr>
        <b/>
        <sz val="10"/>
        <rFont val="Arial"/>
        <family val="2"/>
      </rPr>
      <t>ЗВІТ</t>
    </r>
  </si>
  <si>
    <r>
      <rPr>
        <b/>
        <sz val="10"/>
        <rFont val="Arial"/>
        <family val="2"/>
      </rPr>
      <t>про надходження та використання коштів для реалізації проєкту</t>
    </r>
  </si>
  <si>
    <r>
      <rPr>
        <b/>
        <sz val="10"/>
        <rFont val="Arial"/>
        <family val="2"/>
      </rPr>
      <t>за період з 16 вересня</t>
    </r>
    <r>
      <rPr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по 15 лстопада</t>
    </r>
    <r>
      <rPr>
        <u/>
        <sz val="10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2024 року</t>
    </r>
  </si>
  <si>
    <r>
      <rPr>
        <sz val="10"/>
        <rFont val="Trebuchet MS"/>
        <family val="2"/>
      </rPr>
      <t>Додаток № 4</t>
    </r>
  </si>
  <si>
    <r>
      <rPr>
        <sz val="10"/>
        <rFont val="Calibri"/>
        <family val="1"/>
      </rPr>
      <t>Склав:</t>
    </r>
  </si>
  <si>
    <r>
      <rPr>
        <sz val="10"/>
        <rFont val="Calibri"/>
        <family val="1"/>
      </rPr>
      <t>підпис</t>
    </r>
  </si>
  <si>
    <r>
      <rPr>
        <sz val="10"/>
        <rFont val="Calibri"/>
        <family val="1"/>
      </rPr>
      <t>ПІБ</t>
    </r>
  </si>
  <si>
    <t>                Головний бухгалтер               </t>
  </si>
  <si>
    <r>
      <rPr>
        <b/>
        <sz val="10"/>
        <rFont val="Calibri"/>
        <family val="1"/>
      </rPr>
      <t>Загальна сума гранту</t>
    </r>
  </si>
  <si>
    <r>
      <rPr>
        <b/>
        <sz val="10"/>
        <rFont val="Calibri"/>
        <family val="1"/>
      </rPr>
      <t>Загальна сума співфінансування</t>
    </r>
  </si>
  <si>
    <r>
      <rPr>
        <b/>
        <sz val="10"/>
        <rFont val="Calibri"/>
        <family val="1"/>
      </rPr>
      <t>Загальна сума реінвестицій (дохід отриманий від реалізації книг, квитків, програм та інше)</t>
    </r>
  </si>
  <si>
    <r>
      <rPr>
        <b/>
        <sz val="10"/>
        <rFont val="Calibri"/>
        <family val="1"/>
      </rPr>
      <t>Загальна сума всього проєкту</t>
    </r>
  </si>
  <si>
    <r>
      <rPr>
        <sz val="10"/>
        <rFont val="Calibri"/>
        <family val="1"/>
      </rPr>
      <t>Кошти організацій- партнерів
(повна назва організації)</t>
    </r>
  </si>
  <si>
    <r>
      <rPr>
        <sz val="10"/>
        <rFont val="Calibri"/>
        <family val="1"/>
      </rPr>
      <t>Кошти державного та місцевих бюджетів (повна назва
організації)</t>
    </r>
  </si>
  <si>
    <r>
      <rPr>
        <sz val="10"/>
        <rFont val="Calibri"/>
        <family val="1"/>
      </rPr>
      <t>Кошти інших інстутиційних донорів</t>
    </r>
  </si>
  <si>
    <r>
      <rPr>
        <sz val="10"/>
        <rFont val="Calibri"/>
        <family val="1"/>
      </rPr>
      <t>Кошти приватних донорів</t>
    </r>
  </si>
  <si>
    <r>
      <rPr>
        <sz val="10"/>
        <rFont val="Calibri"/>
        <family val="1"/>
      </rPr>
      <t>Власні кошти організації-заявника</t>
    </r>
  </si>
  <si>
    <r>
      <rPr>
        <sz val="10"/>
        <rFont val="Calibri"/>
        <family val="1"/>
      </rPr>
      <t>Загальна сума</t>
    </r>
  </si>
  <si>
    <r>
      <rPr>
        <sz val="10"/>
        <rFont val="Calibri"/>
        <family val="1"/>
      </rPr>
      <t>%</t>
    </r>
  </si>
  <si>
    <r>
      <rPr>
        <sz val="10"/>
        <rFont val="Calibri"/>
        <family val="1"/>
      </rPr>
      <t>грн.</t>
    </r>
  </si>
  <si>
    <r>
      <rPr>
        <sz val="10"/>
        <rFont val="Calibri"/>
        <family val="1"/>
      </rPr>
      <t>грн. (ст.3+ст.4+ст.5+ ст.6+ст.7)</t>
    </r>
  </si>
  <si>
    <r>
      <rPr>
        <b/>
        <sz val="10"/>
        <rFont val="Calibri"/>
        <family val="1"/>
      </rPr>
      <t>%</t>
    </r>
  </si>
  <si>
    <r>
      <rPr>
        <b/>
        <sz val="10"/>
        <rFont val="Calibri"/>
        <family val="1"/>
      </rPr>
      <t>грн.</t>
    </r>
  </si>
  <si>
    <r>
      <rPr>
        <sz val="10"/>
        <rFont val="Calibri"/>
        <family val="1"/>
      </rPr>
      <t>стовпці</t>
    </r>
  </si>
  <si>
    <r>
      <rPr>
        <sz val="10"/>
        <rFont val="Calibri"/>
        <family val="1"/>
      </rPr>
      <t>плановий бюджет</t>
    </r>
  </si>
  <si>
    <r>
      <rPr>
        <sz val="10"/>
        <rFont val="Calibri"/>
        <family val="1"/>
      </rPr>
      <t>фактичний
бюджет</t>
    </r>
  </si>
  <si>
    <r>
      <rPr>
        <sz val="10"/>
        <rFont val="Calibri"/>
        <family val="1"/>
      </rPr>
      <t>профінансовано</t>
    </r>
  </si>
  <si>
    <r>
      <rPr>
        <sz val="10"/>
        <rFont val="Calibri"/>
        <family val="1"/>
      </rPr>
      <t>залишок до
фінансування</t>
    </r>
  </si>
  <si>
    <t>до Договору про надання гранту № 7RCA21-04864</t>
  </si>
  <si>
    <r>
      <rPr>
        <sz val="10"/>
        <rFont val="Trebuchet MS"/>
        <family val="2"/>
      </rPr>
      <t>від " 16</t>
    </r>
    <r>
      <rPr>
        <u/>
        <sz val="10"/>
        <rFont val="Times New Roman"/>
        <family val="1"/>
      </rPr>
      <t> </t>
    </r>
    <r>
      <rPr>
        <sz val="10"/>
        <rFont val="Trebuchet MS"/>
        <family val="2"/>
      </rPr>
      <t>" вересня</t>
    </r>
    <r>
      <rPr>
        <sz val="10"/>
        <rFont val="Times New Roman"/>
        <family val="1"/>
      </rPr>
      <t xml:space="preserve"> </t>
    </r>
    <r>
      <rPr>
        <sz val="10"/>
        <rFont val="Trebuchet MS"/>
        <family val="2"/>
      </rPr>
      <t>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</si>
</sst>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%;[Red]0.00%"/>
    <numFmt numFmtId="165" formatCode="0.00;[Red]0.00"/>
    <numFmt numFmtId="166" formatCode="yy\.m\.d;@"/>
  </numFmts>
  <fonts count="4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3.5"/>
      <name val="Arial"/>
    </font>
    <font>
      <b/>
      <sz val="3.5"/>
      <color rgb="FF000000"/>
      <name val="Arial"/>
      <family val="2"/>
    </font>
    <font>
      <b/>
      <sz val="3.5"/>
      <color rgb="FFFF0000"/>
      <name val="Arial"/>
      <family val="2"/>
    </font>
    <font>
      <i/>
      <sz val="2"/>
      <name val="Arial"/>
    </font>
    <font>
      <b/>
      <sz val="3.5"/>
      <name val="Arial"/>
      <family val="2"/>
    </font>
    <font>
      <i/>
      <vertAlign val="superscript"/>
      <sz val="2"/>
      <name val="Arial"/>
      <family val="2"/>
    </font>
    <font>
      <i/>
      <sz val="2"/>
      <name val="Arial"/>
      <family val="2"/>
    </font>
    <font>
      <sz val="8"/>
      <name val="Times New Roman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Microsoft Sans Serif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0"/>
      <name val="Microsoft Sans Serif"/>
      <family val="2"/>
      <charset val="204"/>
    </font>
    <font>
      <sz val="10"/>
      <color rgb="FF000000"/>
      <name val="Microsoft Sans Serif"/>
      <family val="2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Times New Roman"/>
      <family val="2"/>
      <charset val="204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Trebuchet MS"/>
      <family val="2"/>
      <charset val="204"/>
    </font>
    <font>
      <sz val="10"/>
      <name val="Trebuchet MS"/>
      <family val="2"/>
    </font>
    <font>
      <sz val="10"/>
      <color rgb="FF00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name val="Calibri"/>
      <family val="1"/>
    </font>
    <font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1"/>
      <charset val="204"/>
    </font>
    <font>
      <b/>
      <sz val="10"/>
      <name val="Calibri"/>
      <family val="2"/>
      <charset val="204"/>
    </font>
    <font>
      <b/>
      <sz val="10"/>
      <name val="Calibri"/>
      <family val="1"/>
    </font>
  </fonts>
  <fills count="8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rgb="FFFDF1CA"/>
      </patternFill>
    </fill>
    <fill>
      <patternFill patternType="solid">
        <fgColor rgb="FFFFFF00"/>
      </patternFill>
    </fill>
    <fill>
      <patternFill patternType="solid">
        <fgColor rgb="FFE1EED9"/>
      </patternFill>
    </fill>
    <fill>
      <patternFill patternType="solid">
        <fgColor rgb="FFDEEAF6"/>
      </patternFill>
    </fill>
    <fill>
      <patternFill patternType="solid">
        <fgColor rgb="FFEBEBEB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 applyAlignment="1">
      <alignment horizontal="left" vertical="top"/>
    </xf>
    <xf numFmtId="0" fontId="2" fillId="4" borderId="2" xfId="0" applyFont="1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center" wrapText="1"/>
    </xf>
    <xf numFmtId="2" fontId="3" fillId="4" borderId="2" xfId="0" applyNumberFormat="1" applyFont="1" applyFill="1" applyBorder="1" applyAlignment="1">
      <alignment horizontal="right" vertical="top" shrinkToFit="1"/>
    </xf>
    <xf numFmtId="165" fontId="4" fillId="4" borderId="2" xfId="0" applyNumberFormat="1" applyFont="1" applyFill="1" applyBorder="1" applyAlignment="1">
      <alignment horizontal="right" vertical="top" shrinkToFit="1"/>
    </xf>
    <xf numFmtId="0" fontId="11" fillId="0" borderId="1" xfId="0" applyFont="1" applyBorder="1" applyAlignment="1">
      <alignment horizontal="left" vertical="top" wrapText="1"/>
    </xf>
    <xf numFmtId="166" fontId="10" fillId="0" borderId="1" xfId="0" applyNumberFormat="1" applyFont="1" applyBorder="1" applyAlignment="1">
      <alignment horizontal="left" vertical="top" shrinkToFit="1"/>
    </xf>
    <xf numFmtId="0" fontId="13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 indent="1"/>
    </xf>
    <xf numFmtId="0" fontId="13" fillId="2" borderId="1" xfId="0" applyFont="1" applyFill="1" applyBorder="1" applyAlignment="1">
      <alignment horizontal="center" vertical="top" wrapText="1"/>
    </xf>
    <xf numFmtId="1" fontId="15" fillId="3" borderId="1" xfId="0" applyNumberFormat="1" applyFont="1" applyFill="1" applyBorder="1" applyAlignment="1">
      <alignment horizontal="center" vertical="top" shrinkToFit="1"/>
    </xf>
    <xf numFmtId="1" fontId="15" fillId="3" borderId="1" xfId="0" applyNumberFormat="1" applyFont="1" applyFill="1" applyBorder="1" applyAlignment="1">
      <alignment horizontal="left" vertical="top" indent="1" shrinkToFit="1"/>
    </xf>
    <xf numFmtId="0" fontId="13" fillId="4" borderId="9" xfId="0" applyFont="1" applyFill="1" applyBorder="1" applyAlignment="1">
      <alignment horizontal="left" vertical="top" wrapText="1"/>
    </xf>
    <xf numFmtId="0" fontId="11" fillId="4" borderId="10" xfId="0" applyFont="1" applyFill="1" applyBorder="1" applyAlignment="1">
      <alignment horizontal="left" wrapText="1"/>
    </xf>
    <xf numFmtId="0" fontId="13" fillId="4" borderId="10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 vertical="top" wrapText="1"/>
    </xf>
    <xf numFmtId="1" fontId="15" fillId="5" borderId="1" xfId="0" applyNumberFormat="1" applyFont="1" applyFill="1" applyBorder="1" applyAlignment="1">
      <alignment horizontal="center" vertical="top" shrinkToFit="1"/>
    </xf>
    <xf numFmtId="0" fontId="13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center" wrapText="1"/>
    </xf>
    <xf numFmtId="2" fontId="15" fillId="6" borderId="1" xfId="0" applyNumberFormat="1" applyFont="1" applyFill="1" applyBorder="1" applyAlignment="1">
      <alignment horizontal="right" vertical="top" shrinkToFit="1"/>
    </xf>
    <xf numFmtId="165" fontId="17" fillId="6" borderId="1" xfId="0" applyNumberFormat="1" applyFont="1" applyFill="1" applyBorder="1" applyAlignment="1">
      <alignment horizontal="right" vertical="top" shrinkToFi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2" fontId="18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2" fontId="19" fillId="0" borderId="1" xfId="0" applyNumberFormat="1" applyFont="1" applyBorder="1" applyAlignment="1">
      <alignment horizontal="right" vertical="top" shrinkToFit="1"/>
    </xf>
    <xf numFmtId="165" fontId="17" fillId="0" borderId="1" xfId="0" applyNumberFormat="1" applyFont="1" applyBorder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20" fillId="6" borderId="1" xfId="0" applyFont="1" applyFill="1" applyBorder="1" applyAlignment="1">
      <alignment horizontal="left" vertical="top" wrapText="1"/>
    </xf>
    <xf numFmtId="2" fontId="19" fillId="6" borderId="1" xfId="0" applyNumberFormat="1" applyFont="1" applyFill="1" applyBorder="1" applyAlignment="1">
      <alignment horizontal="right" vertical="top" shrinkToFit="1"/>
    </xf>
    <xf numFmtId="0" fontId="11" fillId="2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2" fontId="15" fillId="7" borderId="1" xfId="0" applyNumberFormat="1" applyFont="1" applyFill="1" applyBorder="1" applyAlignment="1">
      <alignment horizontal="right" vertical="top" shrinkToFit="1"/>
    </xf>
    <xf numFmtId="0" fontId="13" fillId="7" borderId="1" xfId="0" applyFont="1" applyFill="1" applyBorder="1" applyAlignment="1">
      <alignment horizontal="center" vertical="top" wrapText="1"/>
    </xf>
    <xf numFmtId="165" fontId="17" fillId="7" borderId="1" xfId="0" applyNumberFormat="1" applyFont="1" applyFill="1" applyBorder="1" applyAlignment="1">
      <alignment horizontal="right" vertical="top" shrinkToFit="1"/>
    </xf>
    <xf numFmtId="165" fontId="17" fillId="0" borderId="2" xfId="0" applyNumberFormat="1" applyFont="1" applyBorder="1" applyAlignment="1">
      <alignment horizontal="right" vertical="top" shrinkToFit="1"/>
    </xf>
    <xf numFmtId="165" fontId="17" fillId="0" borderId="4" xfId="0" applyNumberFormat="1" applyFont="1" applyBorder="1" applyAlignment="1">
      <alignment horizontal="right" vertical="top" shrinkToFit="1"/>
    </xf>
    <xf numFmtId="0" fontId="11" fillId="0" borderId="1" xfId="0" applyFont="1" applyBorder="1" applyAlignment="1">
      <alignment horizontal="center" vertical="top" wrapText="1"/>
    </xf>
    <xf numFmtId="2" fontId="15" fillId="7" borderId="1" xfId="0" applyNumberFormat="1" applyFont="1" applyFill="1" applyBorder="1" applyAlignment="1">
      <alignment horizontal="right" vertical="center" shrinkToFit="1"/>
    </xf>
    <xf numFmtId="165" fontId="17" fillId="7" borderId="1" xfId="0" applyNumberFormat="1" applyFont="1" applyFill="1" applyBorder="1" applyAlignment="1">
      <alignment horizontal="right" vertical="center" shrinkToFit="1"/>
    </xf>
    <xf numFmtId="2" fontId="15" fillId="7" borderId="2" xfId="0" applyNumberFormat="1" applyFont="1" applyFill="1" applyBorder="1" applyAlignment="1">
      <alignment horizontal="right" vertical="top" shrinkToFit="1"/>
    </xf>
    <xf numFmtId="0" fontId="11" fillId="7" borderId="2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66" fontId="15" fillId="0" borderId="1" xfId="0" applyNumberFormat="1" applyFont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right" vertical="top" shrinkToFit="1"/>
    </xf>
    <xf numFmtId="2" fontId="15" fillId="4" borderId="1" xfId="0" applyNumberFormat="1" applyFont="1" applyFill="1" applyBorder="1" applyAlignment="1">
      <alignment horizontal="right" vertical="top" shrinkToFit="1"/>
    </xf>
    <xf numFmtId="0" fontId="11" fillId="4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top" wrapText="1"/>
    </xf>
    <xf numFmtId="166" fontId="15" fillId="0" borderId="9" xfId="0" applyNumberFormat="1" applyFont="1" applyBorder="1" applyAlignment="1">
      <alignment horizontal="center" vertical="top" shrinkToFit="1"/>
    </xf>
    <xf numFmtId="0" fontId="18" fillId="0" borderId="11" xfId="0" applyFont="1" applyBorder="1" applyAlignment="1">
      <alignment horizontal="center" vertical="top" wrapText="1"/>
    </xf>
    <xf numFmtId="166" fontId="10" fillId="0" borderId="2" xfId="0" applyNumberFormat="1" applyFont="1" applyBorder="1" applyAlignment="1">
      <alignment horizontal="left" vertical="top" shrinkToFit="1"/>
    </xf>
    <xf numFmtId="0" fontId="11" fillId="0" borderId="4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 wrapText="1" indent="4"/>
    </xf>
    <xf numFmtId="0" fontId="13" fillId="2" borderId="3" xfId="0" applyFont="1" applyFill="1" applyBorder="1" applyAlignment="1">
      <alignment horizontal="left" vertical="center" wrapText="1" indent="4"/>
    </xf>
    <xf numFmtId="0" fontId="13" fillId="2" borderId="4" xfId="0" applyFont="1" applyFill="1" applyBorder="1" applyAlignment="1">
      <alignment horizontal="left" vertical="center" wrapText="1" indent="4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left" vertical="top" wrapText="1" indent="6"/>
    </xf>
    <xf numFmtId="0" fontId="13" fillId="2" borderId="10" xfId="0" applyFont="1" applyFill="1" applyBorder="1" applyAlignment="1">
      <alignment horizontal="left" vertical="top" wrapText="1" indent="6"/>
    </xf>
    <xf numFmtId="0" fontId="13" fillId="2" borderId="11" xfId="0" applyFont="1" applyFill="1" applyBorder="1" applyAlignment="1">
      <alignment horizontal="left" vertical="top" wrapText="1" indent="6"/>
    </xf>
    <xf numFmtId="0" fontId="13" fillId="2" borderId="9" xfId="0" applyFont="1" applyFill="1" applyBorder="1" applyAlignment="1">
      <alignment horizontal="left" vertical="top" wrapText="1" indent="7"/>
    </xf>
    <xf numFmtId="0" fontId="13" fillId="2" borderId="10" xfId="0" applyFont="1" applyFill="1" applyBorder="1" applyAlignment="1">
      <alignment horizontal="left" vertical="top" wrapText="1" indent="7"/>
    </xf>
    <xf numFmtId="0" fontId="13" fillId="2" borderId="11" xfId="0" applyFont="1" applyFill="1" applyBorder="1" applyAlignment="1">
      <alignment horizontal="left" vertical="top" wrapText="1" indent="7"/>
    </xf>
    <xf numFmtId="0" fontId="13" fillId="2" borderId="9" xfId="0" applyFont="1" applyFill="1" applyBorder="1" applyAlignment="1">
      <alignment horizontal="left" vertical="top" wrapText="1" indent="3"/>
    </xf>
    <xf numFmtId="0" fontId="13" fillId="2" borderId="10" xfId="0" applyFont="1" applyFill="1" applyBorder="1" applyAlignment="1">
      <alignment horizontal="left" vertical="top" wrapText="1" indent="3"/>
    </xf>
    <xf numFmtId="0" fontId="13" fillId="2" borderId="11" xfId="0" applyFont="1" applyFill="1" applyBorder="1" applyAlignment="1">
      <alignment horizontal="left" vertical="top" wrapText="1" indent="3"/>
    </xf>
    <xf numFmtId="0" fontId="13" fillId="2" borderId="2" xfId="0" applyFont="1" applyFill="1" applyBorder="1" applyAlignment="1">
      <alignment horizontal="left" vertical="center" wrapText="1" indent="1"/>
    </xf>
    <xf numFmtId="0" fontId="13" fillId="2" borderId="3" xfId="0" applyFont="1" applyFill="1" applyBorder="1" applyAlignment="1">
      <alignment horizontal="left" vertical="center" wrapText="1" indent="1"/>
    </xf>
    <xf numFmtId="0" fontId="13" fillId="2" borderId="4" xfId="0" applyFont="1" applyFill="1" applyBorder="1" applyAlignment="1">
      <alignment horizontal="left" vertical="center" wrapText="1" indent="1"/>
    </xf>
    <xf numFmtId="0" fontId="13" fillId="2" borderId="9" xfId="0" applyFont="1" applyFill="1" applyBorder="1" applyAlignment="1">
      <alignment horizontal="left" vertical="center" wrapText="1" indent="1"/>
    </xf>
    <xf numFmtId="0" fontId="13" fillId="2" borderId="10" xfId="0" applyFont="1" applyFill="1" applyBorder="1" applyAlignment="1">
      <alignment horizontal="left" vertical="center" wrapText="1" indent="1"/>
    </xf>
    <xf numFmtId="0" fontId="13" fillId="2" borderId="11" xfId="0" applyFont="1" applyFill="1" applyBorder="1" applyAlignment="1">
      <alignment horizontal="left" vertical="center" wrapText="1" indent="1"/>
    </xf>
    <xf numFmtId="0" fontId="13" fillId="2" borderId="2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top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11" xfId="0" applyFont="1" applyFill="1" applyBorder="1" applyAlignment="1">
      <alignment horizontal="left" vertical="top" wrapText="1"/>
    </xf>
    <xf numFmtId="0" fontId="20" fillId="7" borderId="9" xfId="0" applyFont="1" applyFill="1" applyBorder="1" applyAlignment="1">
      <alignment horizontal="left" vertical="top" wrapText="1"/>
    </xf>
    <xf numFmtId="0" fontId="20" fillId="7" borderId="10" xfId="0" applyFont="1" applyFill="1" applyBorder="1" applyAlignment="1">
      <alignment horizontal="left" vertical="top" wrapText="1"/>
    </xf>
    <xf numFmtId="0" fontId="20" fillId="7" borderId="11" xfId="0" applyFont="1" applyFill="1" applyBorder="1" applyAlignment="1">
      <alignment horizontal="left" vertical="top" wrapText="1"/>
    </xf>
    <xf numFmtId="0" fontId="11" fillId="7" borderId="9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 indent="1"/>
    </xf>
    <xf numFmtId="0" fontId="18" fillId="0" borderId="12" xfId="0" applyFont="1" applyBorder="1" applyAlignment="1">
      <alignment horizontal="left" vertical="center" wrapText="1" indent="1"/>
    </xf>
    <xf numFmtId="0" fontId="18" fillId="0" borderId="6" xfId="0" applyFont="1" applyBorder="1" applyAlignment="1">
      <alignment horizontal="left" vertical="center" wrapText="1" inden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3" fillId="4" borderId="9" xfId="0" applyFont="1" applyFill="1" applyBorder="1" applyAlignment="1">
      <alignment horizontal="left" vertical="top" wrapText="1"/>
    </xf>
    <xf numFmtId="0" fontId="13" fillId="4" borderId="10" xfId="0" applyFont="1" applyFill="1" applyBorder="1" applyAlignment="1">
      <alignment horizontal="left" vertical="top" wrapText="1"/>
    </xf>
    <xf numFmtId="0" fontId="13" fillId="4" borderId="11" xfId="0" applyFont="1" applyFill="1" applyBorder="1" applyAlignment="1">
      <alignment horizontal="left" vertical="top" wrapText="1"/>
    </xf>
    <xf numFmtId="0" fontId="13" fillId="5" borderId="7" xfId="0" applyFont="1" applyFill="1" applyBorder="1" applyAlignment="1">
      <alignment horizontal="left" vertical="top" wrapText="1"/>
    </xf>
    <xf numFmtId="0" fontId="13" fillId="5" borderId="13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left" vertical="top" wrapText="1"/>
    </xf>
    <xf numFmtId="0" fontId="11" fillId="5" borderId="7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right" vertical="top" shrinkToFit="1"/>
    </xf>
    <xf numFmtId="2" fontId="15" fillId="6" borderId="11" xfId="0" applyNumberFormat="1" applyFont="1" applyFill="1" applyBorder="1" applyAlignment="1">
      <alignment horizontal="right" vertical="top" shrinkToFit="1"/>
    </xf>
    <xf numFmtId="0" fontId="11" fillId="0" borderId="7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 indent="6"/>
    </xf>
    <xf numFmtId="0" fontId="17" fillId="0" borderId="1" xfId="0" applyFont="1" applyBorder="1" applyAlignment="1">
      <alignment horizontal="center" vertical="top" wrapText="1"/>
    </xf>
    <xf numFmtId="0" fontId="17" fillId="6" borderId="1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 vertical="top" wrapText="1"/>
    </xf>
    <xf numFmtId="0" fontId="14" fillId="6" borderId="1" xfId="0" applyFont="1" applyFill="1" applyBorder="1" applyAlignment="1">
      <alignment horizontal="center" vertical="top" wrapText="1"/>
    </xf>
    <xf numFmtId="0" fontId="14" fillId="7" borderId="1" xfId="0" applyFont="1" applyFill="1" applyBorder="1" applyAlignment="1">
      <alignment horizontal="center" vertical="top" wrapText="1"/>
    </xf>
    <xf numFmtId="165" fontId="17" fillId="7" borderId="9" xfId="0" applyNumberFormat="1" applyFont="1" applyFill="1" applyBorder="1" applyAlignment="1">
      <alignment horizontal="right" vertical="top" shrinkToFit="1"/>
    </xf>
    <xf numFmtId="165" fontId="17" fillId="0" borderId="3" xfId="0" applyNumberFormat="1" applyFont="1" applyBorder="1" applyAlignment="1">
      <alignment horizontal="right" vertical="top" shrinkToFit="1"/>
    </xf>
    <xf numFmtId="165" fontId="17" fillId="7" borderId="14" xfId="0" applyNumberFormat="1" applyFont="1" applyFill="1" applyBorder="1" applyAlignment="1">
      <alignment horizontal="right" vertical="top" shrinkToFit="1"/>
    </xf>
    <xf numFmtId="0" fontId="17" fillId="7" borderId="1" xfId="0" applyFont="1" applyFill="1" applyBorder="1" applyAlignment="1">
      <alignment horizontal="center" vertical="top" wrapText="1"/>
    </xf>
    <xf numFmtId="165" fontId="17" fillId="7" borderId="1" xfId="0" applyNumberFormat="1" applyFont="1" applyFill="1" applyBorder="1" applyAlignment="1">
      <alignment horizontal="center" vertical="top" shrinkToFit="1"/>
    </xf>
    <xf numFmtId="165" fontId="17" fillId="7" borderId="6" xfId="0" applyNumberFormat="1" applyFont="1" applyFill="1" applyBorder="1" applyAlignment="1">
      <alignment horizontal="center" vertical="top" shrinkToFit="1"/>
    </xf>
    <xf numFmtId="0" fontId="22" fillId="6" borderId="1" xfId="0" applyFont="1" applyFill="1" applyBorder="1" applyAlignment="1">
      <alignment horizontal="center" vertical="center" wrapText="1"/>
    </xf>
    <xf numFmtId="165" fontId="17" fillId="7" borderId="9" xfId="0" applyNumberFormat="1" applyFont="1" applyFill="1" applyBorder="1" applyAlignment="1">
      <alignment horizontal="right" vertical="center" shrinkToFit="1"/>
    </xf>
    <xf numFmtId="0" fontId="17" fillId="7" borderId="11" xfId="0" applyFont="1" applyFill="1" applyBorder="1" applyAlignment="1">
      <alignment horizontal="center" vertical="center" wrapText="1"/>
    </xf>
    <xf numFmtId="165" fontId="17" fillId="7" borderId="14" xfId="0" applyNumberFormat="1" applyFont="1" applyFill="1" applyBorder="1" applyAlignment="1">
      <alignment horizontal="right" vertical="center" shrinkToFit="1"/>
    </xf>
    <xf numFmtId="0" fontId="17" fillId="0" borderId="4" xfId="0" applyFont="1" applyBorder="1" applyAlignment="1">
      <alignment horizontal="center" vertical="top" wrapText="1"/>
    </xf>
    <xf numFmtId="0" fontId="17" fillId="4" borderId="1" xfId="0" applyFont="1" applyFill="1" applyBorder="1" applyAlignment="1">
      <alignment horizontal="center" vertical="top"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 indent="2"/>
    </xf>
    <xf numFmtId="0" fontId="13" fillId="0" borderId="0" xfId="0" applyFont="1" applyAlignment="1">
      <alignment horizontal="left" vertical="top" wrapText="1" indent="10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 indent="35"/>
    </xf>
    <xf numFmtId="0" fontId="26" fillId="0" borderId="0" xfId="0" applyFont="1" applyAlignment="1">
      <alignment horizontal="right" vertical="top" wrapText="1" indent="36"/>
    </xf>
    <xf numFmtId="0" fontId="11" fillId="0" borderId="0" xfId="0" applyFont="1" applyAlignment="1">
      <alignment horizontal="right" vertical="top" wrapText="1" indent="36"/>
    </xf>
    <xf numFmtId="0" fontId="29" fillId="0" borderId="0" xfId="0" applyFont="1" applyAlignment="1">
      <alignment horizontal="left" vertical="top" wrapText="1" indent="60"/>
    </xf>
    <xf numFmtId="0" fontId="11" fillId="0" borderId="0" xfId="0" applyFont="1" applyAlignment="1">
      <alignment horizontal="left" vertical="top" wrapText="1" indent="60"/>
    </xf>
    <xf numFmtId="0" fontId="11" fillId="0" borderId="0" xfId="0" applyFont="1" applyBorder="1" applyAlignment="1">
      <alignment horizontal="left" vertical="top" wrapText="1" indent="1"/>
    </xf>
    <xf numFmtId="10" fontId="31" fillId="0" borderId="0" xfId="0" applyNumberFormat="1" applyFont="1" applyBorder="1" applyAlignment="1">
      <alignment horizontal="center" vertical="top" shrinkToFit="1"/>
    </xf>
    <xf numFmtId="2" fontId="31" fillId="0" borderId="0" xfId="0" applyNumberFormat="1" applyFont="1" applyBorder="1" applyAlignment="1">
      <alignment horizontal="center" vertical="top" shrinkToFit="1"/>
    </xf>
    <xf numFmtId="164" fontId="32" fillId="0" borderId="0" xfId="0" applyNumberFormat="1" applyFont="1" applyBorder="1" applyAlignment="1">
      <alignment horizontal="center" vertical="top" shrinkToFit="1"/>
    </xf>
    <xf numFmtId="2" fontId="33" fillId="0" borderId="0" xfId="0" applyNumberFormat="1" applyFont="1" applyBorder="1" applyAlignment="1">
      <alignment horizontal="center" vertical="top" shrinkToFit="1"/>
    </xf>
    <xf numFmtId="0" fontId="34" fillId="0" borderId="0" xfId="0" applyFont="1" applyAlignment="1">
      <alignment horizontal="right" vertical="top" wrapText="1" indent="2"/>
    </xf>
    <xf numFmtId="0" fontId="3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wrapText="1"/>
    </xf>
    <xf numFmtId="0" fontId="38" fillId="0" borderId="0" xfId="0" applyFont="1" applyAlignment="1">
      <alignment horizontal="center" vertical="top" wrapText="1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39" fillId="0" borderId="5" xfId="0" applyFont="1" applyBorder="1" applyAlignment="1">
      <alignment horizontal="left" vertical="center" wrapText="1" indent="3"/>
    </xf>
    <xf numFmtId="0" fontId="39" fillId="0" borderId="6" xfId="0" applyFont="1" applyBorder="1" applyAlignment="1">
      <alignment horizontal="left" vertical="center" wrapText="1" indent="3"/>
    </xf>
    <xf numFmtId="0" fontId="39" fillId="0" borderId="9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left" vertical="center" wrapText="1" indent="1"/>
    </xf>
    <xf numFmtId="0" fontId="39" fillId="0" borderId="6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top" wrapText="1"/>
    </xf>
    <xf numFmtId="0" fontId="39" fillId="0" borderId="7" xfId="0" applyFont="1" applyBorder="1" applyAlignment="1">
      <alignment horizontal="left" vertical="center" wrapText="1" indent="3"/>
    </xf>
    <xf numFmtId="0" fontId="39" fillId="0" borderId="8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 indent="1"/>
    </xf>
    <xf numFmtId="0" fontId="34" fillId="0" borderId="11" xfId="0" applyFont="1" applyBorder="1" applyAlignment="1">
      <alignment horizontal="left" vertical="center" wrapText="1" indent="1"/>
    </xf>
    <xf numFmtId="0" fontId="34" fillId="0" borderId="9" xfId="0" applyFont="1" applyBorder="1" applyAlignment="1">
      <alignment horizontal="left" vertical="center" wrapText="1" indent="4"/>
    </xf>
    <xf numFmtId="0" fontId="34" fillId="0" borderId="10" xfId="0" applyFont="1" applyBorder="1" applyAlignment="1">
      <alignment horizontal="left" vertical="center" wrapText="1" indent="4"/>
    </xf>
    <xf numFmtId="0" fontId="34" fillId="0" borderId="11" xfId="0" applyFont="1" applyBorder="1" applyAlignment="1">
      <alignment horizontal="left" vertical="center" wrapText="1" indent="4"/>
    </xf>
    <xf numFmtId="0" fontId="39" fillId="0" borderId="7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left" vertical="center" wrapText="1" indent="1"/>
    </xf>
    <xf numFmtId="0" fontId="39" fillId="0" borderId="8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center" vertical="top" wrapText="1"/>
    </xf>
    <xf numFmtId="0" fontId="34" fillId="0" borderId="11" xfId="0" applyFont="1" applyBorder="1" applyAlignment="1">
      <alignment horizontal="center" vertical="top" wrapText="1"/>
    </xf>
    <xf numFmtId="0" fontId="34" fillId="0" borderId="9" xfId="0" applyFont="1" applyBorder="1" applyAlignment="1">
      <alignment horizontal="left" vertical="top" wrapText="1"/>
    </xf>
    <xf numFmtId="0" fontId="34" fillId="0" borderId="11" xfId="0" applyFont="1" applyBorder="1" applyAlignment="1">
      <alignment horizontal="left" vertical="top" wrapText="1"/>
    </xf>
    <xf numFmtId="0" fontId="39" fillId="0" borderId="1" xfId="0" applyFont="1" applyBorder="1" applyAlignment="1">
      <alignment horizontal="center" vertical="top" wrapText="1"/>
    </xf>
    <xf numFmtId="1" fontId="31" fillId="0" borderId="1" xfId="0" applyNumberFormat="1" applyFont="1" applyBorder="1" applyAlignment="1">
      <alignment horizontal="center" vertical="top" shrinkToFit="1"/>
    </xf>
    <xf numFmtId="1" fontId="31" fillId="0" borderId="9" xfId="0" applyNumberFormat="1" applyFont="1" applyBorder="1" applyAlignment="1">
      <alignment horizontal="center" vertical="top" shrinkToFit="1"/>
    </xf>
    <xf numFmtId="1" fontId="31" fillId="0" borderId="11" xfId="0" applyNumberFormat="1" applyFont="1" applyBorder="1" applyAlignment="1">
      <alignment horizontal="center" vertical="top" shrinkToFit="1"/>
    </xf>
    <xf numFmtId="10" fontId="31" fillId="0" borderId="1" xfId="0" applyNumberFormat="1" applyFont="1" applyBorder="1" applyAlignment="1">
      <alignment horizontal="center" vertical="top" shrinkToFit="1"/>
    </xf>
    <xf numFmtId="2" fontId="31" fillId="0" borderId="9" xfId="0" applyNumberFormat="1" applyFont="1" applyBorder="1" applyAlignment="1">
      <alignment horizontal="center" vertical="top" shrinkToFit="1"/>
    </xf>
    <xf numFmtId="2" fontId="31" fillId="0" borderId="11" xfId="0" applyNumberFormat="1" applyFont="1" applyBorder="1" applyAlignment="1">
      <alignment horizontal="center" vertical="top" shrinkToFit="1"/>
    </xf>
    <xf numFmtId="2" fontId="31" fillId="0" borderId="1" xfId="0" applyNumberFormat="1" applyFont="1" applyBorder="1" applyAlignment="1">
      <alignment horizontal="center" vertical="top" shrinkToFit="1"/>
    </xf>
    <xf numFmtId="10" fontId="33" fillId="0" borderId="1" xfId="0" applyNumberFormat="1" applyFont="1" applyBorder="1" applyAlignment="1">
      <alignment horizontal="center" vertical="top" shrinkToFit="1"/>
    </xf>
    <xf numFmtId="2" fontId="33" fillId="0" borderId="1" xfId="0" applyNumberFormat="1" applyFont="1" applyBorder="1" applyAlignment="1">
      <alignment horizontal="center" vertical="top" shrinkToFit="1"/>
    </xf>
    <xf numFmtId="0" fontId="11" fillId="0" borderId="1" xfId="0" applyFont="1" applyBorder="1" applyAlignment="1">
      <alignment horizontal="left" vertical="top" wrapText="1" indent="1"/>
    </xf>
    <xf numFmtId="164" fontId="32" fillId="0" borderId="1" xfId="0" applyNumberFormat="1" applyFont="1" applyBorder="1" applyAlignment="1">
      <alignment horizontal="center" vertical="top" shrinkToFit="1"/>
    </xf>
    <xf numFmtId="0" fontId="34" fillId="0" borderId="1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 indent="60"/>
    </xf>
    <xf numFmtId="0" fontId="26" fillId="0" borderId="0" xfId="0" applyFont="1" applyAlignment="1">
      <alignment horizontal="left" vertical="top" wrapText="1" indent="60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109676</xdr:colOff>
      <xdr:row>0</xdr:row>
      <xdr:rowOff>27463</xdr:rowOff>
    </xdr:from>
    <xdr:ext cx="681631" cy="522446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76" y="27463"/>
          <a:ext cx="681631" cy="5224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69392</xdr:colOff>
      <xdr:row>0</xdr:row>
      <xdr:rowOff>126618</xdr:rowOff>
    </xdr:from>
    <xdr:ext cx="1758950" cy="508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0" y="0"/>
          <a:ext cx="1758950" cy="5080"/>
        </a:xfrm>
        <a:custGeom>
          <a:avLst/>
          <a:gdLst/>
          <a:ahLst/>
          <a:cxnLst/>
          <a:rect l="0" t="0" r="0" b="0"/>
          <a:pathLst>
            <a:path w="1758950" h="5080">
              <a:moveTo>
                <a:pt x="1758695" y="0"/>
              </a:moveTo>
              <a:lnTo>
                <a:pt x="0" y="0"/>
              </a:lnTo>
              <a:lnTo>
                <a:pt x="0" y="4572"/>
              </a:lnTo>
              <a:lnTo>
                <a:pt x="1758695" y="4572"/>
              </a:lnTo>
              <a:lnTo>
                <a:pt x="175869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69595</xdr:colOff>
      <xdr:row>0</xdr:row>
      <xdr:rowOff>126618</xdr:rowOff>
    </xdr:from>
    <xdr:ext cx="624840" cy="508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624840" cy="5080"/>
        </a:xfrm>
        <a:custGeom>
          <a:avLst/>
          <a:gdLst/>
          <a:ahLst/>
          <a:cxnLst/>
          <a:rect l="0" t="0" r="0" b="0"/>
          <a:pathLst>
            <a:path w="624840" h="5080">
              <a:moveTo>
                <a:pt x="624839" y="0"/>
              </a:moveTo>
              <a:lnTo>
                <a:pt x="0" y="0"/>
              </a:lnTo>
              <a:lnTo>
                <a:pt x="0" y="4572"/>
              </a:lnTo>
              <a:lnTo>
                <a:pt x="624839" y="4572"/>
              </a:lnTo>
              <a:lnTo>
                <a:pt x="624839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3</xdr:col>
      <xdr:colOff>69215</xdr:colOff>
      <xdr:row>0</xdr:row>
      <xdr:rowOff>126618</xdr:rowOff>
    </xdr:from>
    <xdr:ext cx="1070610" cy="508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1070610" cy="5080"/>
        </a:xfrm>
        <a:custGeom>
          <a:avLst/>
          <a:gdLst/>
          <a:ahLst/>
          <a:cxnLst/>
          <a:rect l="0" t="0" r="0" b="0"/>
          <a:pathLst>
            <a:path w="1070610" h="5080">
              <a:moveTo>
                <a:pt x="1070152" y="0"/>
              </a:moveTo>
              <a:lnTo>
                <a:pt x="0" y="0"/>
              </a:lnTo>
              <a:lnTo>
                <a:pt x="0" y="4572"/>
              </a:lnTo>
              <a:lnTo>
                <a:pt x="1070152" y="4572"/>
              </a:lnTo>
              <a:lnTo>
                <a:pt x="107015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view="pageBreakPreview" zoomScale="60" zoomScaleNormal="100" workbookViewId="0">
      <selection activeCell="U8" sqref="U8"/>
    </sheetView>
  </sheetViews>
  <sheetFormatPr defaultRowHeight="12.75" x14ac:dyDescent="0.2"/>
  <cols>
    <col min="1" max="1" width="16.5" customWidth="1"/>
    <col min="2" max="2" width="10.5" customWidth="1"/>
    <col min="3" max="3" width="12.83203125" customWidth="1"/>
    <col min="4" max="4" width="2" customWidth="1"/>
    <col min="5" max="5" width="11.1640625" customWidth="1"/>
    <col min="6" max="6" width="12.83203125" customWidth="1"/>
    <col min="7" max="7" width="15.1640625" customWidth="1"/>
    <col min="8" max="8" width="12" customWidth="1"/>
    <col min="9" max="9" width="1.1640625" customWidth="1"/>
    <col min="10" max="10" width="12.83203125" customWidth="1"/>
    <col min="11" max="11" width="8" customWidth="1"/>
    <col min="12" max="12" width="9.33203125" customWidth="1"/>
    <col min="13" max="13" width="1.1640625" customWidth="1"/>
    <col min="14" max="14" width="8" customWidth="1"/>
    <col min="15" max="15" width="10.33203125" customWidth="1"/>
    <col min="16" max="16" width="8" customWidth="1"/>
    <col min="17" max="17" width="9.5" customWidth="1"/>
    <col min="18" max="18" width="0.5" customWidth="1"/>
  </cols>
  <sheetData>
    <row r="1" spans="1:18" ht="15" customHeight="1" x14ac:dyDescent="0.2">
      <c r="A1" s="149" t="s">
        <v>324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 ht="12.75" customHeight="1" x14ac:dyDescent="0.2">
      <c r="A2" s="209" t="s">
        <v>349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18" ht="14.25" customHeight="1" x14ac:dyDescent="0.2">
      <c r="A3" s="210" t="s">
        <v>350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1:18" ht="14.25" customHeight="1" x14ac:dyDescent="0.2">
      <c r="A4" s="144" t="s">
        <v>315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18" ht="13.5" customHeight="1" x14ac:dyDescent="0.2">
      <c r="A5" s="144" t="s">
        <v>316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</row>
    <row r="6" spans="1:18" ht="12.75" customHeight="1" x14ac:dyDescent="0.2">
      <c r="A6" s="144" t="s">
        <v>317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</row>
    <row r="7" spans="1:18" ht="12.75" customHeight="1" x14ac:dyDescent="0.2">
      <c r="A7" s="144" t="s">
        <v>318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</row>
    <row r="8" spans="1:18" ht="15" customHeight="1" x14ac:dyDescent="0.2">
      <c r="A8" s="144" t="s">
        <v>319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</row>
    <row r="9" spans="1:18" ht="15" customHeight="1" x14ac:dyDescent="0.2">
      <c r="A9" s="144" t="s">
        <v>320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</row>
    <row r="10" spans="1:18" ht="16.5" customHeight="1" x14ac:dyDescent="0.2">
      <c r="A10" s="145" t="s">
        <v>321</v>
      </c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</row>
    <row r="11" spans="1:18" ht="12" customHeight="1" x14ac:dyDescent="0.2">
      <c r="A11" s="146" t="s">
        <v>322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</row>
    <row r="12" spans="1:18" ht="18" customHeight="1" x14ac:dyDescent="0.2">
      <c r="A12" s="147" t="s">
        <v>323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</row>
    <row r="13" spans="1:18" ht="14.25" customHeight="1" x14ac:dyDescent="0.2">
      <c r="A13" s="165"/>
      <c r="B13" s="166" t="s">
        <v>329</v>
      </c>
      <c r="C13" s="167"/>
      <c r="D13" s="168" t="s">
        <v>330</v>
      </c>
      <c r="E13" s="169"/>
      <c r="F13" s="169"/>
      <c r="G13" s="169"/>
      <c r="H13" s="169"/>
      <c r="I13" s="169"/>
      <c r="J13" s="169"/>
      <c r="K13" s="169"/>
      <c r="L13" s="169"/>
      <c r="M13" s="170"/>
      <c r="N13" s="171" t="s">
        <v>331</v>
      </c>
      <c r="O13" s="172"/>
      <c r="P13" s="173" t="s">
        <v>332</v>
      </c>
      <c r="Q13" s="174"/>
    </row>
    <row r="14" spans="1:18" ht="78.75" customHeight="1" x14ac:dyDescent="0.2">
      <c r="A14" s="175"/>
      <c r="B14" s="176"/>
      <c r="C14" s="177"/>
      <c r="D14" s="178" t="s">
        <v>333</v>
      </c>
      <c r="E14" s="179"/>
      <c r="F14" s="43" t="s">
        <v>334</v>
      </c>
      <c r="G14" s="180" t="s">
        <v>335</v>
      </c>
      <c r="H14" s="181" t="s">
        <v>336</v>
      </c>
      <c r="I14" s="182"/>
      <c r="J14" s="180" t="s">
        <v>337</v>
      </c>
      <c r="K14" s="183" t="s">
        <v>338</v>
      </c>
      <c r="L14" s="184"/>
      <c r="M14" s="185"/>
      <c r="N14" s="186"/>
      <c r="O14" s="187"/>
      <c r="P14" s="188"/>
      <c r="Q14" s="189"/>
    </row>
    <row r="15" spans="1:18" ht="56.25" customHeight="1" x14ac:dyDescent="0.2">
      <c r="A15" s="190"/>
      <c r="B15" s="191" t="s">
        <v>339</v>
      </c>
      <c r="C15" s="191" t="s">
        <v>340</v>
      </c>
      <c r="D15" s="192" t="s">
        <v>340</v>
      </c>
      <c r="E15" s="193"/>
      <c r="F15" s="191" t="s">
        <v>340</v>
      </c>
      <c r="G15" s="191" t="s">
        <v>340</v>
      </c>
      <c r="H15" s="192" t="s">
        <v>340</v>
      </c>
      <c r="I15" s="193"/>
      <c r="J15" s="191" t="s">
        <v>340</v>
      </c>
      <c r="K15" s="191" t="s">
        <v>339</v>
      </c>
      <c r="L15" s="194" t="s">
        <v>341</v>
      </c>
      <c r="M15" s="195"/>
      <c r="N15" s="191" t="s">
        <v>339</v>
      </c>
      <c r="O15" s="191" t="s">
        <v>340</v>
      </c>
      <c r="P15" s="196" t="s">
        <v>342</v>
      </c>
      <c r="Q15" s="196" t="s">
        <v>343</v>
      </c>
    </row>
    <row r="16" spans="1:18" ht="15" customHeight="1" x14ac:dyDescent="0.2">
      <c r="A16" s="191" t="s">
        <v>344</v>
      </c>
      <c r="B16" s="197">
        <v>1</v>
      </c>
      <c r="C16" s="197">
        <v>2</v>
      </c>
      <c r="D16" s="198">
        <v>3</v>
      </c>
      <c r="E16" s="199"/>
      <c r="F16" s="197">
        <v>4</v>
      </c>
      <c r="G16" s="197">
        <v>5</v>
      </c>
      <c r="H16" s="198">
        <v>6</v>
      </c>
      <c r="I16" s="199"/>
      <c r="J16" s="197">
        <v>7</v>
      </c>
      <c r="K16" s="197">
        <v>8</v>
      </c>
      <c r="L16" s="198">
        <v>9</v>
      </c>
      <c r="M16" s="199"/>
      <c r="N16" s="197">
        <v>10</v>
      </c>
      <c r="O16" s="197">
        <v>11</v>
      </c>
      <c r="P16" s="197">
        <v>12</v>
      </c>
      <c r="Q16" s="197">
        <v>13</v>
      </c>
    </row>
    <row r="17" spans="1:18" ht="14.25" customHeight="1" x14ac:dyDescent="0.2">
      <c r="A17" s="208" t="s">
        <v>345</v>
      </c>
      <c r="B17" s="200">
        <v>1</v>
      </c>
      <c r="C17" s="200" t="s">
        <v>296</v>
      </c>
      <c r="D17" s="201">
        <v>0</v>
      </c>
      <c r="E17" s="202"/>
      <c r="F17" s="203">
        <v>0</v>
      </c>
      <c r="G17" s="203">
        <v>0</v>
      </c>
      <c r="H17" s="201">
        <v>0</v>
      </c>
      <c r="I17" s="202"/>
      <c r="J17" s="203">
        <v>0</v>
      </c>
      <c r="K17" s="200">
        <v>0</v>
      </c>
      <c r="L17" s="201">
        <v>0</v>
      </c>
      <c r="M17" s="202"/>
      <c r="N17" s="200">
        <v>0</v>
      </c>
      <c r="O17" s="203">
        <v>0</v>
      </c>
      <c r="P17" s="204">
        <v>1</v>
      </c>
      <c r="Q17" s="205" t="str">
        <f>C17</f>
        <v>236 030,00</v>
      </c>
    </row>
    <row r="18" spans="1:18" ht="30.75" customHeight="1" x14ac:dyDescent="0.2">
      <c r="A18" s="206" t="s">
        <v>346</v>
      </c>
      <c r="B18" s="200">
        <v>1</v>
      </c>
      <c r="C18" s="200" t="s">
        <v>296</v>
      </c>
      <c r="D18" s="201">
        <v>0</v>
      </c>
      <c r="E18" s="202"/>
      <c r="F18" s="203">
        <v>0</v>
      </c>
      <c r="G18" s="203">
        <v>0</v>
      </c>
      <c r="H18" s="201">
        <v>0</v>
      </c>
      <c r="I18" s="202"/>
      <c r="J18" s="203">
        <v>0</v>
      </c>
      <c r="K18" s="200">
        <v>0</v>
      </c>
      <c r="L18" s="201">
        <v>0</v>
      </c>
      <c r="M18" s="202"/>
      <c r="N18" s="200">
        <v>0</v>
      </c>
      <c r="O18" s="203">
        <v>0</v>
      </c>
      <c r="P18" s="207">
        <v>1</v>
      </c>
      <c r="Q18" s="205" t="str">
        <f>C18</f>
        <v>236 030,00</v>
      </c>
    </row>
    <row r="19" spans="1:18" ht="14.25" customHeight="1" x14ac:dyDescent="0.2">
      <c r="A19" s="208" t="s">
        <v>347</v>
      </c>
      <c r="B19" s="200">
        <v>0.6</v>
      </c>
      <c r="C19" s="200" t="s">
        <v>297</v>
      </c>
      <c r="D19" s="201">
        <v>0</v>
      </c>
      <c r="E19" s="202"/>
      <c r="F19" s="203">
        <v>0</v>
      </c>
      <c r="G19" s="203">
        <v>0</v>
      </c>
      <c r="H19" s="201">
        <v>0</v>
      </c>
      <c r="I19" s="202"/>
      <c r="J19" s="203">
        <v>0</v>
      </c>
      <c r="K19" s="200">
        <v>0</v>
      </c>
      <c r="L19" s="201">
        <v>0</v>
      </c>
      <c r="M19" s="202"/>
      <c r="N19" s="200">
        <v>0</v>
      </c>
      <c r="O19" s="203">
        <v>0</v>
      </c>
      <c r="P19" s="207">
        <v>0.6</v>
      </c>
      <c r="Q19" s="205" t="str">
        <f>C19</f>
        <v>141 618,00</v>
      </c>
    </row>
    <row r="20" spans="1:18" ht="25.5" customHeight="1" x14ac:dyDescent="0.2">
      <c r="A20" s="206" t="s">
        <v>348</v>
      </c>
      <c r="B20" s="200">
        <v>0.4</v>
      </c>
      <c r="C20" s="200" t="s">
        <v>298</v>
      </c>
      <c r="D20" s="201">
        <v>0</v>
      </c>
      <c r="E20" s="202"/>
      <c r="F20" s="203">
        <v>0</v>
      </c>
      <c r="G20" s="203">
        <v>0</v>
      </c>
      <c r="H20" s="201">
        <v>0</v>
      </c>
      <c r="I20" s="202"/>
      <c r="J20" s="203">
        <v>0</v>
      </c>
      <c r="K20" s="200">
        <v>0</v>
      </c>
      <c r="L20" s="201">
        <v>0</v>
      </c>
      <c r="M20" s="202"/>
      <c r="N20" s="200">
        <v>0</v>
      </c>
      <c r="O20" s="203">
        <v>0</v>
      </c>
      <c r="P20" s="207">
        <v>0.4</v>
      </c>
      <c r="Q20" s="205" t="str">
        <f>C20</f>
        <v>94 412,00</v>
      </c>
    </row>
    <row r="21" spans="1:18" ht="25.5" customHeight="1" x14ac:dyDescent="0.2">
      <c r="A21" s="151"/>
      <c r="B21" s="152"/>
      <c r="C21" s="152"/>
      <c r="D21" s="153"/>
      <c r="E21" s="153"/>
      <c r="F21" s="153"/>
      <c r="G21" s="153"/>
      <c r="H21" s="153"/>
      <c r="I21" s="153"/>
      <c r="J21" s="153"/>
      <c r="K21" s="152"/>
      <c r="L21" s="153"/>
      <c r="M21" s="153"/>
      <c r="N21" s="152"/>
      <c r="O21" s="153"/>
      <c r="P21" s="154"/>
      <c r="Q21" s="155"/>
    </row>
    <row r="22" spans="1:18" ht="16.5" customHeight="1" x14ac:dyDescent="0.2">
      <c r="A22" s="151"/>
      <c r="B22" s="152"/>
      <c r="C22" s="152"/>
      <c r="D22" s="153"/>
      <c r="E22" s="153"/>
      <c r="F22" s="153"/>
      <c r="G22" s="153"/>
      <c r="H22" s="153"/>
      <c r="I22" s="153"/>
      <c r="J22" s="153"/>
      <c r="K22" s="152"/>
      <c r="L22" s="153"/>
      <c r="M22" s="153"/>
      <c r="N22" s="152"/>
      <c r="O22" s="153"/>
      <c r="P22" s="154"/>
      <c r="Q22" s="155"/>
      <c r="R22" s="50"/>
    </row>
    <row r="23" spans="1:18" ht="14.25" customHeight="1" x14ac:dyDescent="0.2">
      <c r="A23" s="156" t="s">
        <v>325</v>
      </c>
      <c r="B23" s="156"/>
      <c r="C23" s="156"/>
      <c r="D23" s="156"/>
      <c r="E23" s="157" t="s">
        <v>328</v>
      </c>
      <c r="F23" s="158"/>
      <c r="G23" s="158"/>
      <c r="H23" s="158"/>
      <c r="I23" s="159" t="s">
        <v>313</v>
      </c>
      <c r="J23" s="160"/>
      <c r="K23" s="160"/>
      <c r="L23" s="160"/>
      <c r="M23" s="159" t="s">
        <v>314</v>
      </c>
      <c r="N23" s="159"/>
      <c r="O23" s="159"/>
      <c r="P23" s="159"/>
      <c r="Q23" s="159"/>
      <c r="R23" s="159"/>
    </row>
    <row r="24" spans="1:18" ht="18" customHeight="1" x14ac:dyDescent="0.2">
      <c r="A24" s="161"/>
      <c r="B24" s="161"/>
      <c r="C24" s="161"/>
      <c r="D24" s="161"/>
      <c r="E24" s="162" t="s">
        <v>302</v>
      </c>
      <c r="F24" s="162"/>
      <c r="G24" s="163"/>
      <c r="H24" s="163"/>
      <c r="I24" s="164" t="s">
        <v>326</v>
      </c>
      <c r="J24" s="164"/>
      <c r="K24" s="164"/>
      <c r="L24" s="164"/>
      <c r="M24" s="164" t="s">
        <v>327</v>
      </c>
      <c r="N24" s="164"/>
      <c r="O24" s="164"/>
      <c r="P24" s="164"/>
      <c r="Q24" s="164"/>
      <c r="R24" s="164"/>
    </row>
  </sheetData>
  <mergeCells count="46">
    <mergeCell ref="A24:D24"/>
    <mergeCell ref="I24:L24"/>
    <mergeCell ref="M24:R24"/>
    <mergeCell ref="D20:E20"/>
    <mergeCell ref="H20:I20"/>
    <mergeCell ref="L20:M20"/>
    <mergeCell ref="A23:D23"/>
    <mergeCell ref="E23:H23"/>
    <mergeCell ref="I23:L23"/>
    <mergeCell ref="M23:R23"/>
    <mergeCell ref="E24:F24"/>
    <mergeCell ref="D18:E18"/>
    <mergeCell ref="H18:I18"/>
    <mergeCell ref="L18:M18"/>
    <mergeCell ref="D19:E19"/>
    <mergeCell ref="H19:I19"/>
    <mergeCell ref="L19:M19"/>
    <mergeCell ref="D16:E16"/>
    <mergeCell ref="H16:I16"/>
    <mergeCell ref="L16:M16"/>
    <mergeCell ref="D17:E17"/>
    <mergeCell ref="H17:I17"/>
    <mergeCell ref="L17:M17"/>
    <mergeCell ref="A11:R11"/>
    <mergeCell ref="A12:R12"/>
    <mergeCell ref="A13:A15"/>
    <mergeCell ref="B13:C14"/>
    <mergeCell ref="D13:M13"/>
    <mergeCell ref="N13:O14"/>
    <mergeCell ref="P13:Q14"/>
    <mergeCell ref="D14:E14"/>
    <mergeCell ref="H14:I14"/>
    <mergeCell ref="K14:M14"/>
    <mergeCell ref="D15:E15"/>
    <mergeCell ref="H15:I15"/>
    <mergeCell ref="L15:M15"/>
    <mergeCell ref="A6:R6"/>
    <mergeCell ref="A7:R7"/>
    <mergeCell ref="A8:R8"/>
    <mergeCell ref="A9:R9"/>
    <mergeCell ref="A10:R10"/>
    <mergeCell ref="A1:R1"/>
    <mergeCell ref="A2:R2"/>
    <mergeCell ref="A3:R3"/>
    <mergeCell ref="A4:R4"/>
    <mergeCell ref="A5:R5"/>
  </mergeCells>
  <pageMargins left="0.7" right="0.7" top="0.75" bottom="0.75" header="0.3" footer="0.3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83"/>
  <sheetViews>
    <sheetView view="pageBreakPreview" topLeftCell="A149" zoomScale="60" zoomScaleNormal="80" workbookViewId="0">
      <selection activeCell="A4" sqref="A4:AB4"/>
    </sheetView>
  </sheetViews>
  <sheetFormatPr defaultRowHeight="12.75" x14ac:dyDescent="0.2"/>
  <cols>
    <col min="1" max="1" width="13.83203125" customWidth="1"/>
    <col min="2" max="2" width="10.83203125" customWidth="1"/>
    <col min="3" max="3" width="63.5" customWidth="1"/>
    <col min="4" max="4" width="12" customWidth="1"/>
    <col min="5" max="5" width="12.1640625" customWidth="1"/>
    <col min="6" max="6" width="11.83203125" customWidth="1"/>
    <col min="7" max="7" width="12.83203125" customWidth="1"/>
    <col min="8" max="8" width="11.83203125" customWidth="1"/>
    <col min="9" max="9" width="12" customWidth="1"/>
    <col min="10" max="10" width="13.6640625" customWidth="1"/>
    <col min="11" max="11" width="11.5" customWidth="1"/>
    <col min="12" max="12" width="11.33203125" customWidth="1"/>
    <col min="13" max="13" width="12.83203125" customWidth="1"/>
    <col min="14" max="14" width="11.33203125" customWidth="1"/>
    <col min="15" max="15" width="12" customWidth="1"/>
    <col min="16" max="16" width="11.1640625" customWidth="1"/>
    <col min="17" max="17" width="11.5" customWidth="1"/>
    <col min="18" max="18" width="10.83203125" customWidth="1"/>
    <col min="19" max="19" width="12" customWidth="1"/>
    <col min="20" max="20" width="12.6640625" customWidth="1"/>
    <col min="21" max="21" width="11.5" customWidth="1"/>
    <col min="22" max="22" width="12" customWidth="1"/>
    <col min="23" max="23" width="12.33203125" customWidth="1"/>
    <col min="24" max="24" width="13.1640625" customWidth="1"/>
    <col min="25" max="25" width="9.33203125" customWidth="1"/>
    <col min="26" max="26" width="10.1640625" customWidth="1"/>
    <col min="27" max="27" width="13.5" customWidth="1"/>
    <col min="28" max="28" width="1.33203125" customWidth="1"/>
  </cols>
  <sheetData>
    <row r="1" spans="1:28" ht="27" customHeight="1" x14ac:dyDescent="0.2">
      <c r="A1" s="143" t="s">
        <v>308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</row>
    <row r="2" spans="1:28" ht="24" customHeight="1" x14ac:dyDescent="0.2">
      <c r="A2" s="143" t="s">
        <v>309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</row>
    <row r="3" spans="1:28" ht="22.5" customHeight="1" x14ac:dyDescent="0.2">
      <c r="A3" s="143" t="s">
        <v>310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</row>
    <row r="4" spans="1:28" ht="24" customHeight="1" x14ac:dyDescent="0.2">
      <c r="A4" s="143" t="s">
        <v>311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</row>
    <row r="5" spans="1:28" ht="21.75" customHeight="1" x14ac:dyDescent="0.2">
      <c r="A5" s="143" t="s">
        <v>312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</row>
    <row r="6" spans="1:28" ht="36" customHeight="1" x14ac:dyDescent="0.2">
      <c r="A6" s="61" t="s">
        <v>36</v>
      </c>
      <c r="B6" s="64" t="s">
        <v>37</v>
      </c>
      <c r="C6" s="67" t="s">
        <v>38</v>
      </c>
      <c r="D6" s="70" t="s">
        <v>39</v>
      </c>
      <c r="E6" s="73" t="s">
        <v>40</v>
      </c>
      <c r="F6" s="74"/>
      <c r="G6" s="74"/>
      <c r="H6" s="74"/>
      <c r="I6" s="74"/>
      <c r="J6" s="75"/>
      <c r="K6" s="76" t="s">
        <v>41</v>
      </c>
      <c r="L6" s="77"/>
      <c r="M6" s="77"/>
      <c r="N6" s="77"/>
      <c r="O6" s="77"/>
      <c r="P6" s="78"/>
      <c r="Q6" s="79" t="s">
        <v>42</v>
      </c>
      <c r="R6" s="80"/>
      <c r="S6" s="80"/>
      <c r="T6" s="80"/>
      <c r="U6" s="80"/>
      <c r="V6" s="81"/>
      <c r="W6" s="82" t="s">
        <v>43</v>
      </c>
      <c r="X6" s="83"/>
      <c r="Y6" s="83"/>
      <c r="Z6" s="84"/>
      <c r="AA6" s="85" t="s">
        <v>44</v>
      </c>
    </row>
    <row r="7" spans="1:28" ht="25.5" customHeight="1" x14ac:dyDescent="0.2">
      <c r="A7" s="62"/>
      <c r="B7" s="65"/>
      <c r="C7" s="68"/>
      <c r="D7" s="71"/>
      <c r="E7" s="88" t="s">
        <v>45</v>
      </c>
      <c r="F7" s="89"/>
      <c r="G7" s="90"/>
      <c r="H7" s="88" t="s">
        <v>46</v>
      </c>
      <c r="I7" s="89"/>
      <c r="J7" s="90"/>
      <c r="K7" s="88" t="s">
        <v>45</v>
      </c>
      <c r="L7" s="89"/>
      <c r="M7" s="90"/>
      <c r="N7" s="88" t="s">
        <v>46</v>
      </c>
      <c r="O7" s="89"/>
      <c r="P7" s="90"/>
      <c r="Q7" s="88" t="s">
        <v>45</v>
      </c>
      <c r="R7" s="89"/>
      <c r="S7" s="90"/>
      <c r="T7" s="88" t="s">
        <v>46</v>
      </c>
      <c r="U7" s="89"/>
      <c r="V7" s="90"/>
      <c r="W7" s="91" t="s">
        <v>47</v>
      </c>
      <c r="X7" s="91" t="s">
        <v>48</v>
      </c>
      <c r="Y7" s="93" t="s">
        <v>49</v>
      </c>
      <c r="Z7" s="94"/>
      <c r="AA7" s="86"/>
    </row>
    <row r="8" spans="1:28" ht="56.25" customHeight="1" x14ac:dyDescent="0.2">
      <c r="A8" s="63"/>
      <c r="B8" s="66"/>
      <c r="C8" s="69"/>
      <c r="D8" s="72"/>
      <c r="E8" s="7" t="s">
        <v>50</v>
      </c>
      <c r="F8" s="7" t="s">
        <v>51</v>
      </c>
      <c r="G8" s="7" t="s">
        <v>52</v>
      </c>
      <c r="H8" s="7" t="s">
        <v>50</v>
      </c>
      <c r="I8" s="7" t="s">
        <v>51</v>
      </c>
      <c r="J8" s="7" t="s">
        <v>53</v>
      </c>
      <c r="K8" s="7" t="s">
        <v>50</v>
      </c>
      <c r="L8" s="8" t="s">
        <v>54</v>
      </c>
      <c r="M8" s="7" t="s">
        <v>55</v>
      </c>
      <c r="N8" s="7" t="s">
        <v>50</v>
      </c>
      <c r="O8" s="8" t="s">
        <v>54</v>
      </c>
      <c r="P8" s="7" t="s">
        <v>56</v>
      </c>
      <c r="Q8" s="7" t="s">
        <v>50</v>
      </c>
      <c r="R8" s="8" t="s">
        <v>54</v>
      </c>
      <c r="S8" s="7" t="s">
        <v>57</v>
      </c>
      <c r="T8" s="7" t="s">
        <v>50</v>
      </c>
      <c r="U8" s="8" t="s">
        <v>54</v>
      </c>
      <c r="V8" s="7" t="s">
        <v>58</v>
      </c>
      <c r="W8" s="92"/>
      <c r="X8" s="92"/>
      <c r="Y8" s="9" t="s">
        <v>59</v>
      </c>
      <c r="Z8" s="10" t="s">
        <v>60</v>
      </c>
      <c r="AA8" s="87"/>
    </row>
    <row r="9" spans="1:28" ht="21" customHeight="1" x14ac:dyDescent="0.2">
      <c r="A9" s="11">
        <v>1</v>
      </c>
      <c r="B9" s="11">
        <v>2</v>
      </c>
      <c r="C9" s="11">
        <v>3</v>
      </c>
      <c r="D9" s="11">
        <v>4</v>
      </c>
      <c r="E9" s="11">
        <v>5</v>
      </c>
      <c r="F9" s="11">
        <v>6</v>
      </c>
      <c r="G9" s="11">
        <v>7</v>
      </c>
      <c r="H9" s="11">
        <v>8</v>
      </c>
      <c r="I9" s="11">
        <v>9</v>
      </c>
      <c r="J9" s="11">
        <v>10</v>
      </c>
      <c r="K9" s="11">
        <v>11</v>
      </c>
      <c r="L9" s="11">
        <v>12</v>
      </c>
      <c r="M9" s="11">
        <v>13</v>
      </c>
      <c r="N9" s="11">
        <v>14</v>
      </c>
      <c r="O9" s="11">
        <v>15</v>
      </c>
      <c r="P9" s="11">
        <v>16</v>
      </c>
      <c r="Q9" s="11">
        <v>17</v>
      </c>
      <c r="R9" s="11">
        <v>18</v>
      </c>
      <c r="S9" s="11">
        <v>19</v>
      </c>
      <c r="T9" s="11">
        <v>20</v>
      </c>
      <c r="U9" s="11">
        <v>21</v>
      </c>
      <c r="V9" s="11">
        <v>22</v>
      </c>
      <c r="W9" s="11">
        <v>23</v>
      </c>
      <c r="X9" s="11">
        <v>24</v>
      </c>
      <c r="Y9" s="12">
        <v>25</v>
      </c>
      <c r="Z9" s="11">
        <v>26</v>
      </c>
      <c r="AA9" s="11">
        <v>27</v>
      </c>
    </row>
    <row r="10" spans="1:28" ht="21" customHeight="1" x14ac:dyDescent="0.2">
      <c r="A10" s="13" t="s">
        <v>61</v>
      </c>
      <c r="B10" s="14"/>
      <c r="C10" s="15" t="s">
        <v>62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6"/>
    </row>
    <row r="11" spans="1:28" ht="21" customHeight="1" x14ac:dyDescent="0.2">
      <c r="A11" s="17" t="s">
        <v>63</v>
      </c>
      <c r="B11" s="18">
        <v>1</v>
      </c>
      <c r="C11" s="95" t="s">
        <v>64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7"/>
    </row>
    <row r="12" spans="1:28" ht="30.75" customHeight="1" x14ac:dyDescent="0.2">
      <c r="A12" s="19" t="s">
        <v>65</v>
      </c>
      <c r="B12" s="20" t="s">
        <v>66</v>
      </c>
      <c r="C12" s="21" t="s">
        <v>67</v>
      </c>
      <c r="D12" s="22"/>
      <c r="E12" s="23">
        <v>0</v>
      </c>
      <c r="F12" s="22"/>
      <c r="G12" s="23">
        <f>G13+G14+G15+G16</f>
        <v>74000</v>
      </c>
      <c r="H12" s="23">
        <v>0</v>
      </c>
      <c r="I12" s="22"/>
      <c r="J12" s="23">
        <f>J13+J14+J15+J16</f>
        <v>74000</v>
      </c>
      <c r="K12" s="23">
        <v>0</v>
      </c>
      <c r="L12" s="22"/>
      <c r="M12" s="23">
        <v>0</v>
      </c>
      <c r="N12" s="23">
        <v>0</v>
      </c>
      <c r="O12" s="22"/>
      <c r="P12" s="23">
        <v>0</v>
      </c>
      <c r="Q12" s="23">
        <v>0</v>
      </c>
      <c r="R12" s="22"/>
      <c r="S12" s="23">
        <v>0</v>
      </c>
      <c r="T12" s="23">
        <v>0</v>
      </c>
      <c r="U12" s="22"/>
      <c r="V12" s="23">
        <v>0</v>
      </c>
      <c r="W12" s="23">
        <v>0</v>
      </c>
      <c r="X12" s="23">
        <v>0</v>
      </c>
      <c r="Y12" s="24">
        <v>0</v>
      </c>
      <c r="Z12" s="125" t="s">
        <v>299</v>
      </c>
      <c r="AA12" s="22"/>
    </row>
    <row r="13" spans="1:28" ht="28.5" customHeight="1" x14ac:dyDescent="0.2">
      <c r="A13" s="25" t="s">
        <v>68</v>
      </c>
      <c r="B13" s="26" t="s">
        <v>69</v>
      </c>
      <c r="C13" s="27" t="s">
        <v>2</v>
      </c>
      <c r="D13" s="28" t="s">
        <v>70</v>
      </c>
      <c r="E13" s="28">
        <v>2</v>
      </c>
      <c r="F13" s="28" t="s">
        <v>6</v>
      </c>
      <c r="G13" s="28">
        <v>24000</v>
      </c>
      <c r="H13" s="28">
        <v>2</v>
      </c>
      <c r="I13" s="28" t="s">
        <v>6</v>
      </c>
      <c r="J13" s="29">
        <v>24000</v>
      </c>
      <c r="K13" s="30"/>
      <c r="L13" s="30"/>
      <c r="M13" s="31">
        <v>0</v>
      </c>
      <c r="N13" s="30"/>
      <c r="O13" s="30"/>
      <c r="P13" s="31">
        <v>0</v>
      </c>
      <c r="Q13" s="30"/>
      <c r="R13" s="30"/>
      <c r="S13" s="31">
        <v>0</v>
      </c>
      <c r="T13" s="30"/>
      <c r="U13" s="30"/>
      <c r="V13" s="31">
        <v>0</v>
      </c>
      <c r="W13" s="32">
        <v>0</v>
      </c>
      <c r="X13" s="32">
        <v>0</v>
      </c>
      <c r="Y13" s="32">
        <v>0</v>
      </c>
      <c r="Z13" s="124" t="s">
        <v>299</v>
      </c>
      <c r="AA13" s="30"/>
    </row>
    <row r="14" spans="1:28" ht="33.75" customHeight="1" x14ac:dyDescent="0.2">
      <c r="A14" s="25" t="s">
        <v>68</v>
      </c>
      <c r="B14" s="26" t="s">
        <v>71</v>
      </c>
      <c r="C14" s="27" t="s">
        <v>3</v>
      </c>
      <c r="D14" s="33" t="s">
        <v>9</v>
      </c>
      <c r="E14" s="28">
        <v>2</v>
      </c>
      <c r="F14" s="28" t="s">
        <v>7</v>
      </c>
      <c r="G14" s="28">
        <v>18000</v>
      </c>
      <c r="H14" s="28">
        <v>2</v>
      </c>
      <c r="I14" s="28" t="s">
        <v>7</v>
      </c>
      <c r="J14" s="29">
        <v>18000</v>
      </c>
      <c r="K14" s="30"/>
      <c r="L14" s="30"/>
      <c r="M14" s="31">
        <v>0</v>
      </c>
      <c r="N14" s="30"/>
      <c r="O14" s="30"/>
      <c r="P14" s="31">
        <v>0</v>
      </c>
      <c r="Q14" s="30"/>
      <c r="R14" s="30"/>
      <c r="S14" s="31">
        <v>0</v>
      </c>
      <c r="T14" s="30"/>
      <c r="U14" s="30"/>
      <c r="V14" s="31">
        <v>0</v>
      </c>
      <c r="W14" s="32">
        <v>0</v>
      </c>
      <c r="X14" s="32">
        <v>0</v>
      </c>
      <c r="Y14" s="32">
        <v>0</v>
      </c>
      <c r="Z14" s="124" t="s">
        <v>299</v>
      </c>
      <c r="AA14" s="30"/>
    </row>
    <row r="15" spans="1:28" ht="21" customHeight="1" x14ac:dyDescent="0.2">
      <c r="A15" s="25" t="s">
        <v>68</v>
      </c>
      <c r="B15" s="26" t="s">
        <v>72</v>
      </c>
      <c r="C15" s="27" t="s">
        <v>4</v>
      </c>
      <c r="D15" s="28" t="s">
        <v>70</v>
      </c>
      <c r="E15" s="28">
        <v>2</v>
      </c>
      <c r="F15" s="28" t="s">
        <v>8</v>
      </c>
      <c r="G15" s="28">
        <v>16000</v>
      </c>
      <c r="H15" s="28">
        <v>2</v>
      </c>
      <c r="I15" s="28" t="s">
        <v>8</v>
      </c>
      <c r="J15" s="29">
        <v>16000</v>
      </c>
      <c r="K15" s="30"/>
      <c r="L15" s="30"/>
      <c r="M15" s="31">
        <v>0</v>
      </c>
      <c r="N15" s="30"/>
      <c r="O15" s="30"/>
      <c r="P15" s="31">
        <v>0</v>
      </c>
      <c r="Q15" s="30"/>
      <c r="R15" s="30"/>
      <c r="S15" s="31">
        <v>0</v>
      </c>
      <c r="T15" s="30"/>
      <c r="U15" s="30"/>
      <c r="V15" s="31">
        <v>0</v>
      </c>
      <c r="W15" s="32">
        <v>0</v>
      </c>
      <c r="X15" s="32">
        <v>0</v>
      </c>
      <c r="Y15" s="32">
        <v>0</v>
      </c>
      <c r="Z15" s="124" t="s">
        <v>299</v>
      </c>
      <c r="AA15" s="30"/>
    </row>
    <row r="16" spans="1:28" ht="21" customHeight="1" x14ac:dyDescent="0.2">
      <c r="A16" s="25"/>
      <c r="B16" s="26" t="s">
        <v>73</v>
      </c>
      <c r="C16" s="27" t="s">
        <v>5</v>
      </c>
      <c r="D16" s="28" t="s">
        <v>70</v>
      </c>
      <c r="E16" s="28">
        <v>2</v>
      </c>
      <c r="F16" s="28" t="s">
        <v>8</v>
      </c>
      <c r="G16" s="28">
        <v>16000</v>
      </c>
      <c r="H16" s="28">
        <v>2</v>
      </c>
      <c r="I16" s="28" t="s">
        <v>8</v>
      </c>
      <c r="J16" s="29">
        <v>16000</v>
      </c>
      <c r="K16" s="30"/>
      <c r="L16" s="30"/>
      <c r="M16" s="31"/>
      <c r="N16" s="30"/>
      <c r="O16" s="30"/>
      <c r="P16" s="31"/>
      <c r="Q16" s="30"/>
      <c r="R16" s="30"/>
      <c r="S16" s="31"/>
      <c r="T16" s="30"/>
      <c r="U16" s="30"/>
      <c r="V16" s="31"/>
      <c r="W16" s="32"/>
      <c r="X16" s="32"/>
      <c r="Y16" s="32"/>
      <c r="Z16" s="26"/>
      <c r="AA16" s="30"/>
    </row>
    <row r="17" spans="1:27" ht="21" customHeight="1" x14ac:dyDescent="0.2">
      <c r="A17" s="19" t="s">
        <v>65</v>
      </c>
      <c r="B17" s="20" t="s">
        <v>74</v>
      </c>
      <c r="C17" s="34" t="s">
        <v>75</v>
      </c>
      <c r="D17" s="22"/>
      <c r="E17" s="23">
        <v>0</v>
      </c>
      <c r="F17" s="22"/>
      <c r="G17" s="23">
        <v>0</v>
      </c>
      <c r="H17" s="23">
        <v>0</v>
      </c>
      <c r="I17" s="22"/>
      <c r="J17" s="23">
        <v>0</v>
      </c>
      <c r="K17" s="23">
        <v>0</v>
      </c>
      <c r="L17" s="22"/>
      <c r="M17" s="23">
        <v>0</v>
      </c>
      <c r="N17" s="23">
        <v>0</v>
      </c>
      <c r="O17" s="22"/>
      <c r="P17" s="23">
        <v>0</v>
      </c>
      <c r="Q17" s="23">
        <v>0</v>
      </c>
      <c r="R17" s="22"/>
      <c r="S17" s="23">
        <v>0</v>
      </c>
      <c r="T17" s="23">
        <v>0</v>
      </c>
      <c r="U17" s="22"/>
      <c r="V17" s="23">
        <v>0</v>
      </c>
      <c r="W17" s="23">
        <v>0</v>
      </c>
      <c r="X17" s="35">
        <v>0</v>
      </c>
      <c r="Y17" s="35">
        <v>0</v>
      </c>
      <c r="Z17" s="126" t="s">
        <v>299</v>
      </c>
      <c r="AA17" s="22"/>
    </row>
    <row r="18" spans="1:27" ht="21" customHeight="1" x14ac:dyDescent="0.2">
      <c r="A18" s="25" t="s">
        <v>68</v>
      </c>
      <c r="B18" s="26" t="s">
        <v>76</v>
      </c>
      <c r="C18" s="27" t="s">
        <v>77</v>
      </c>
      <c r="D18" s="28" t="s">
        <v>70</v>
      </c>
      <c r="E18" s="30"/>
      <c r="F18" s="30"/>
      <c r="G18" s="31">
        <v>0</v>
      </c>
      <c r="H18" s="30"/>
      <c r="I18" s="30"/>
      <c r="J18" s="31">
        <v>0</v>
      </c>
      <c r="K18" s="30"/>
      <c r="L18" s="30"/>
      <c r="M18" s="31">
        <v>0</v>
      </c>
      <c r="N18" s="30"/>
      <c r="O18" s="30"/>
      <c r="P18" s="31">
        <v>0</v>
      </c>
      <c r="Q18" s="30"/>
      <c r="R18" s="30"/>
      <c r="S18" s="31">
        <v>0</v>
      </c>
      <c r="T18" s="30"/>
      <c r="U18" s="30"/>
      <c r="V18" s="31">
        <v>0</v>
      </c>
      <c r="W18" s="32">
        <v>0</v>
      </c>
      <c r="X18" s="32">
        <v>0</v>
      </c>
      <c r="Y18" s="32">
        <v>0</v>
      </c>
      <c r="Z18" s="124" t="s">
        <v>299</v>
      </c>
      <c r="AA18" s="30"/>
    </row>
    <row r="19" spans="1:27" ht="21" customHeight="1" x14ac:dyDescent="0.2">
      <c r="A19" s="25" t="s">
        <v>68</v>
      </c>
      <c r="B19" s="26" t="s">
        <v>78</v>
      </c>
      <c r="C19" s="27" t="s">
        <v>77</v>
      </c>
      <c r="D19" s="28" t="s">
        <v>70</v>
      </c>
      <c r="E19" s="30"/>
      <c r="F19" s="30"/>
      <c r="G19" s="31">
        <v>0</v>
      </c>
      <c r="H19" s="30"/>
      <c r="I19" s="30"/>
      <c r="J19" s="31">
        <v>0</v>
      </c>
      <c r="K19" s="30"/>
      <c r="L19" s="30"/>
      <c r="M19" s="31">
        <v>0</v>
      </c>
      <c r="N19" s="30"/>
      <c r="O19" s="30"/>
      <c r="P19" s="31">
        <v>0</v>
      </c>
      <c r="Q19" s="30"/>
      <c r="R19" s="30"/>
      <c r="S19" s="31">
        <v>0</v>
      </c>
      <c r="T19" s="30"/>
      <c r="U19" s="30"/>
      <c r="V19" s="31">
        <v>0</v>
      </c>
      <c r="W19" s="32">
        <v>0</v>
      </c>
      <c r="X19" s="32">
        <v>0</v>
      </c>
      <c r="Y19" s="32">
        <v>0</v>
      </c>
      <c r="Z19" s="124" t="s">
        <v>299</v>
      </c>
      <c r="AA19" s="30"/>
    </row>
    <row r="20" spans="1:27" ht="21" customHeight="1" x14ac:dyDescent="0.2">
      <c r="A20" s="25" t="s">
        <v>68</v>
      </c>
      <c r="B20" s="26" t="s">
        <v>79</v>
      </c>
      <c r="C20" s="27" t="s">
        <v>77</v>
      </c>
      <c r="D20" s="28" t="s">
        <v>70</v>
      </c>
      <c r="E20" s="30"/>
      <c r="F20" s="30"/>
      <c r="G20" s="31">
        <v>0</v>
      </c>
      <c r="H20" s="30"/>
      <c r="I20" s="30"/>
      <c r="J20" s="31">
        <v>0</v>
      </c>
      <c r="K20" s="30"/>
      <c r="L20" s="30"/>
      <c r="M20" s="31">
        <v>0</v>
      </c>
      <c r="N20" s="30"/>
      <c r="O20" s="30"/>
      <c r="P20" s="31">
        <v>0</v>
      </c>
      <c r="Q20" s="30"/>
      <c r="R20" s="30"/>
      <c r="S20" s="31">
        <v>0</v>
      </c>
      <c r="T20" s="30"/>
      <c r="U20" s="30"/>
      <c r="V20" s="31">
        <v>0</v>
      </c>
      <c r="W20" s="32">
        <v>0</v>
      </c>
      <c r="X20" s="32">
        <v>0</v>
      </c>
      <c r="Y20" s="32">
        <v>0</v>
      </c>
      <c r="Z20" s="124" t="s">
        <v>299</v>
      </c>
      <c r="AA20" s="30"/>
    </row>
    <row r="21" spans="1:27" ht="21" customHeight="1" x14ac:dyDescent="0.2">
      <c r="A21" s="19" t="s">
        <v>65</v>
      </c>
      <c r="B21" s="20" t="s">
        <v>80</v>
      </c>
      <c r="C21" s="34" t="s">
        <v>81</v>
      </c>
      <c r="D21" s="22"/>
      <c r="E21" s="23">
        <v>0</v>
      </c>
      <c r="F21" s="22"/>
      <c r="G21" s="23">
        <v>0</v>
      </c>
      <c r="H21" s="23">
        <v>0</v>
      </c>
      <c r="I21" s="22"/>
      <c r="J21" s="23">
        <v>0</v>
      </c>
      <c r="K21" s="23">
        <v>0</v>
      </c>
      <c r="L21" s="22"/>
      <c r="M21" s="23">
        <v>0</v>
      </c>
      <c r="N21" s="23">
        <v>0</v>
      </c>
      <c r="O21" s="22"/>
      <c r="P21" s="23">
        <v>0</v>
      </c>
      <c r="Q21" s="23">
        <v>0</v>
      </c>
      <c r="R21" s="22"/>
      <c r="S21" s="23">
        <v>0</v>
      </c>
      <c r="T21" s="23">
        <v>0</v>
      </c>
      <c r="U21" s="22"/>
      <c r="V21" s="23">
        <v>0</v>
      </c>
      <c r="W21" s="23">
        <v>0</v>
      </c>
      <c r="X21" s="23">
        <v>0</v>
      </c>
      <c r="Y21" s="24">
        <v>0</v>
      </c>
      <c r="Z21" s="135" t="s">
        <v>299</v>
      </c>
      <c r="AA21" s="22"/>
    </row>
    <row r="22" spans="1:27" ht="21" customHeight="1" x14ac:dyDescent="0.2">
      <c r="A22" s="25" t="s">
        <v>68</v>
      </c>
      <c r="B22" s="26" t="s">
        <v>82</v>
      </c>
      <c r="C22" s="5" t="s">
        <v>83</v>
      </c>
      <c r="D22" s="28" t="s">
        <v>70</v>
      </c>
      <c r="E22" s="30"/>
      <c r="F22" s="30"/>
      <c r="G22" s="31">
        <v>0</v>
      </c>
      <c r="H22" s="30"/>
      <c r="I22" s="30"/>
      <c r="J22" s="31">
        <v>0</v>
      </c>
      <c r="K22" s="30"/>
      <c r="L22" s="30"/>
      <c r="M22" s="31">
        <v>0</v>
      </c>
      <c r="N22" s="30"/>
      <c r="O22" s="30"/>
      <c r="P22" s="31">
        <v>0</v>
      </c>
      <c r="Q22" s="30"/>
      <c r="R22" s="30"/>
      <c r="S22" s="31">
        <v>0</v>
      </c>
      <c r="T22" s="30"/>
      <c r="U22" s="30"/>
      <c r="V22" s="31">
        <v>0</v>
      </c>
      <c r="W22" s="32">
        <v>0</v>
      </c>
      <c r="X22" s="32">
        <v>0</v>
      </c>
      <c r="Y22" s="32">
        <v>0</v>
      </c>
      <c r="Z22" s="124" t="s">
        <v>299</v>
      </c>
      <c r="AA22" s="30"/>
    </row>
    <row r="23" spans="1:27" ht="21" customHeight="1" x14ac:dyDescent="0.2">
      <c r="A23" s="25" t="s">
        <v>68</v>
      </c>
      <c r="B23" s="26" t="s">
        <v>84</v>
      </c>
      <c r="C23" s="5" t="s">
        <v>83</v>
      </c>
      <c r="D23" s="28" t="s">
        <v>70</v>
      </c>
      <c r="E23" s="30"/>
      <c r="F23" s="30"/>
      <c r="G23" s="31">
        <v>0</v>
      </c>
      <c r="H23" s="30"/>
      <c r="I23" s="30"/>
      <c r="J23" s="31">
        <v>0</v>
      </c>
      <c r="K23" s="30"/>
      <c r="L23" s="30"/>
      <c r="M23" s="31">
        <v>0</v>
      </c>
      <c r="N23" s="30"/>
      <c r="O23" s="30"/>
      <c r="P23" s="31">
        <v>0</v>
      </c>
      <c r="Q23" s="30"/>
      <c r="R23" s="30"/>
      <c r="S23" s="31">
        <v>0</v>
      </c>
      <c r="T23" s="30"/>
      <c r="U23" s="30"/>
      <c r="V23" s="31">
        <v>0</v>
      </c>
      <c r="W23" s="32">
        <v>0</v>
      </c>
      <c r="X23" s="32">
        <v>0</v>
      </c>
      <c r="Y23" s="32">
        <v>0</v>
      </c>
      <c r="Z23" s="124" t="s">
        <v>299</v>
      </c>
      <c r="AA23" s="30"/>
    </row>
    <row r="24" spans="1:27" ht="21" customHeight="1" x14ac:dyDescent="0.2">
      <c r="A24" s="25" t="s">
        <v>68</v>
      </c>
      <c r="B24" s="26" t="s">
        <v>85</v>
      </c>
      <c r="C24" s="5" t="s">
        <v>83</v>
      </c>
      <c r="D24" s="28" t="s">
        <v>70</v>
      </c>
      <c r="E24" s="30"/>
      <c r="F24" s="30"/>
      <c r="G24" s="31">
        <v>0</v>
      </c>
      <c r="H24" s="30"/>
      <c r="I24" s="30"/>
      <c r="J24" s="31">
        <v>0</v>
      </c>
      <c r="K24" s="30"/>
      <c r="L24" s="30"/>
      <c r="M24" s="31">
        <v>0</v>
      </c>
      <c r="N24" s="30"/>
      <c r="O24" s="30"/>
      <c r="P24" s="31">
        <v>0</v>
      </c>
      <c r="Q24" s="30"/>
      <c r="R24" s="30"/>
      <c r="S24" s="31">
        <v>0</v>
      </c>
      <c r="T24" s="30"/>
      <c r="U24" s="30"/>
      <c r="V24" s="31">
        <v>0</v>
      </c>
      <c r="W24" s="32">
        <v>0</v>
      </c>
      <c r="X24" s="32">
        <v>0</v>
      </c>
      <c r="Y24" s="32">
        <v>0</v>
      </c>
      <c r="Z24" s="124" t="s">
        <v>299</v>
      </c>
      <c r="AA24" s="30"/>
    </row>
    <row r="25" spans="1:27" ht="21" customHeight="1" x14ac:dyDescent="0.2">
      <c r="A25" s="19" t="s">
        <v>63</v>
      </c>
      <c r="B25" s="20" t="s">
        <v>86</v>
      </c>
      <c r="C25" s="34" t="s">
        <v>87</v>
      </c>
      <c r="D25" s="22"/>
      <c r="E25" s="23">
        <v>0</v>
      </c>
      <c r="F25" s="22"/>
      <c r="G25" s="23">
        <f>G26</f>
        <v>16280</v>
      </c>
      <c r="H25" s="23">
        <v>0</v>
      </c>
      <c r="I25" s="22"/>
      <c r="J25" s="23">
        <f>J26</f>
        <v>16280</v>
      </c>
      <c r="K25" s="23">
        <v>0</v>
      </c>
      <c r="L25" s="22"/>
      <c r="M25" s="23">
        <v>0</v>
      </c>
      <c r="N25" s="23">
        <v>0</v>
      </c>
      <c r="O25" s="22"/>
      <c r="P25" s="23">
        <v>0</v>
      </c>
      <c r="Q25" s="23">
        <v>0</v>
      </c>
      <c r="R25" s="22"/>
      <c r="S25" s="23">
        <v>0</v>
      </c>
      <c r="T25" s="23">
        <v>0</v>
      </c>
      <c r="U25" s="22"/>
      <c r="V25" s="23">
        <v>0</v>
      </c>
      <c r="W25" s="23">
        <v>0</v>
      </c>
      <c r="X25" s="23">
        <v>0</v>
      </c>
      <c r="Y25" s="24">
        <v>0</v>
      </c>
      <c r="Z25" s="135" t="s">
        <v>299</v>
      </c>
      <c r="AA25" s="22"/>
    </row>
    <row r="26" spans="1:27" ht="21" customHeight="1" x14ac:dyDescent="0.2">
      <c r="A26" s="25" t="s">
        <v>68</v>
      </c>
      <c r="B26" s="26" t="s">
        <v>88</v>
      </c>
      <c r="C26" s="27" t="s">
        <v>89</v>
      </c>
      <c r="D26" s="30"/>
      <c r="E26" s="55">
        <v>74000</v>
      </c>
      <c r="F26" s="31">
        <v>0.22</v>
      </c>
      <c r="G26" s="31">
        <f>E26*F26</f>
        <v>16280</v>
      </c>
      <c r="H26" s="55">
        <v>74000</v>
      </c>
      <c r="I26" s="31">
        <v>0.22</v>
      </c>
      <c r="J26" s="31">
        <f>H26*I26</f>
        <v>16280</v>
      </c>
      <c r="K26" s="31">
        <v>0</v>
      </c>
      <c r="L26" s="31">
        <v>0.22</v>
      </c>
      <c r="M26" s="31">
        <v>0</v>
      </c>
      <c r="N26" s="31">
        <v>0</v>
      </c>
      <c r="O26" s="31">
        <v>0.22</v>
      </c>
      <c r="P26" s="31">
        <v>0</v>
      </c>
      <c r="Q26" s="31">
        <v>0</v>
      </c>
      <c r="R26" s="31">
        <v>0.22</v>
      </c>
      <c r="S26" s="31">
        <v>0</v>
      </c>
      <c r="T26" s="31">
        <v>0</v>
      </c>
      <c r="U26" s="31">
        <v>0.22</v>
      </c>
      <c r="V26" s="31">
        <v>0</v>
      </c>
      <c r="W26" s="32">
        <v>0</v>
      </c>
      <c r="X26" s="32">
        <v>0</v>
      </c>
      <c r="Y26" s="32">
        <v>0</v>
      </c>
      <c r="Z26" s="124" t="s">
        <v>299</v>
      </c>
      <c r="AA26" s="30"/>
    </row>
    <row r="27" spans="1:27" ht="21" customHeight="1" x14ac:dyDescent="0.2">
      <c r="A27" s="25" t="s">
        <v>68</v>
      </c>
      <c r="B27" s="26" t="s">
        <v>90</v>
      </c>
      <c r="C27" s="27" t="s">
        <v>91</v>
      </c>
      <c r="D27" s="30"/>
      <c r="E27" s="31">
        <v>0</v>
      </c>
      <c r="F27" s="31">
        <v>0.22</v>
      </c>
      <c r="G27" s="31">
        <v>0</v>
      </c>
      <c r="H27" s="31">
        <v>0</v>
      </c>
      <c r="I27" s="31">
        <v>0.22</v>
      </c>
      <c r="J27" s="31">
        <v>0</v>
      </c>
      <c r="K27" s="31">
        <v>0</v>
      </c>
      <c r="L27" s="31">
        <v>0.22</v>
      </c>
      <c r="M27" s="31">
        <v>0</v>
      </c>
      <c r="N27" s="31">
        <v>0</v>
      </c>
      <c r="O27" s="31">
        <v>0.22</v>
      </c>
      <c r="P27" s="31">
        <v>0</v>
      </c>
      <c r="Q27" s="31">
        <v>0</v>
      </c>
      <c r="R27" s="31">
        <v>0.22</v>
      </c>
      <c r="S27" s="31">
        <v>0</v>
      </c>
      <c r="T27" s="31">
        <v>0</v>
      </c>
      <c r="U27" s="31">
        <v>0.22</v>
      </c>
      <c r="V27" s="31">
        <v>0</v>
      </c>
      <c r="W27" s="32">
        <v>0</v>
      </c>
      <c r="X27" s="32">
        <v>0</v>
      </c>
      <c r="Y27" s="32">
        <v>0</v>
      </c>
      <c r="Z27" s="124" t="s">
        <v>299</v>
      </c>
      <c r="AA27" s="30"/>
    </row>
    <row r="28" spans="1:27" ht="21" customHeight="1" x14ac:dyDescent="0.2">
      <c r="A28" s="25" t="s">
        <v>68</v>
      </c>
      <c r="B28" s="26" t="s">
        <v>92</v>
      </c>
      <c r="C28" s="27" t="s">
        <v>93</v>
      </c>
      <c r="D28" s="30"/>
      <c r="E28" s="31">
        <v>0</v>
      </c>
      <c r="F28" s="31">
        <v>0.22</v>
      </c>
      <c r="G28" s="31">
        <v>0</v>
      </c>
      <c r="H28" s="31">
        <v>0</v>
      </c>
      <c r="I28" s="31">
        <v>0.22</v>
      </c>
      <c r="J28" s="31">
        <v>0</v>
      </c>
      <c r="K28" s="31">
        <v>0</v>
      </c>
      <c r="L28" s="31">
        <v>0.22</v>
      </c>
      <c r="M28" s="31">
        <v>0</v>
      </c>
      <c r="N28" s="31">
        <v>0</v>
      </c>
      <c r="O28" s="31">
        <v>0.22</v>
      </c>
      <c r="P28" s="31">
        <v>0</v>
      </c>
      <c r="Q28" s="31">
        <v>0</v>
      </c>
      <c r="R28" s="31">
        <v>0.22</v>
      </c>
      <c r="S28" s="31">
        <v>0</v>
      </c>
      <c r="T28" s="31">
        <v>0</v>
      </c>
      <c r="U28" s="31">
        <v>0.22</v>
      </c>
      <c r="V28" s="31">
        <v>0</v>
      </c>
      <c r="W28" s="32">
        <v>0</v>
      </c>
      <c r="X28" s="32">
        <v>0</v>
      </c>
      <c r="Y28" s="32">
        <v>0</v>
      </c>
      <c r="Z28" s="124" t="s">
        <v>299</v>
      </c>
      <c r="AA28" s="30"/>
    </row>
    <row r="29" spans="1:27" ht="21" customHeight="1" x14ac:dyDescent="0.2">
      <c r="A29" s="19" t="s">
        <v>65</v>
      </c>
      <c r="B29" s="20" t="s">
        <v>94</v>
      </c>
      <c r="C29" s="34" t="s">
        <v>95</v>
      </c>
      <c r="D29" s="22"/>
      <c r="E29" s="23">
        <v>0</v>
      </c>
      <c r="F29" s="22"/>
      <c r="G29" s="23">
        <v>0</v>
      </c>
      <c r="H29" s="23">
        <v>0</v>
      </c>
      <c r="I29" s="22"/>
      <c r="J29" s="23">
        <v>0</v>
      </c>
      <c r="K29" s="23">
        <v>0</v>
      </c>
      <c r="L29" s="22"/>
      <c r="M29" s="23">
        <v>0</v>
      </c>
      <c r="N29" s="23">
        <v>0</v>
      </c>
      <c r="O29" s="22"/>
      <c r="P29" s="23">
        <v>0</v>
      </c>
      <c r="Q29" s="23">
        <v>0</v>
      </c>
      <c r="R29" s="22"/>
      <c r="S29" s="23">
        <v>0</v>
      </c>
      <c r="T29" s="23">
        <v>0</v>
      </c>
      <c r="U29" s="22"/>
      <c r="V29" s="23">
        <v>0</v>
      </c>
      <c r="W29" s="23">
        <v>0</v>
      </c>
      <c r="X29" s="23">
        <v>0</v>
      </c>
      <c r="Y29" s="23">
        <v>0</v>
      </c>
      <c r="Z29" s="127" t="s">
        <v>299</v>
      </c>
      <c r="AA29" s="22"/>
    </row>
    <row r="30" spans="1:27" ht="21" customHeight="1" x14ac:dyDescent="0.2">
      <c r="A30" s="25" t="s">
        <v>68</v>
      </c>
      <c r="B30" s="26" t="s">
        <v>96</v>
      </c>
      <c r="C30" s="5" t="s">
        <v>83</v>
      </c>
      <c r="D30" s="28" t="s">
        <v>70</v>
      </c>
      <c r="E30" s="30"/>
      <c r="F30" s="30"/>
      <c r="G30" s="31">
        <v>0</v>
      </c>
      <c r="H30" s="30"/>
      <c r="I30" s="30"/>
      <c r="J30" s="31">
        <v>0</v>
      </c>
      <c r="K30" s="30"/>
      <c r="L30" s="30"/>
      <c r="M30" s="31">
        <v>0</v>
      </c>
      <c r="N30" s="30"/>
      <c r="O30" s="30"/>
      <c r="P30" s="31">
        <v>0</v>
      </c>
      <c r="Q30" s="30"/>
      <c r="R30" s="30"/>
      <c r="S30" s="31">
        <v>0</v>
      </c>
      <c r="T30" s="30"/>
      <c r="U30" s="30"/>
      <c r="V30" s="31">
        <v>0</v>
      </c>
      <c r="W30" s="32">
        <v>0</v>
      </c>
      <c r="X30" s="32">
        <v>0</v>
      </c>
      <c r="Y30" s="32">
        <v>0</v>
      </c>
      <c r="Z30" s="124" t="s">
        <v>299</v>
      </c>
      <c r="AA30" s="30"/>
    </row>
    <row r="31" spans="1:27" ht="21" customHeight="1" x14ac:dyDescent="0.2">
      <c r="A31" s="25" t="s">
        <v>68</v>
      </c>
      <c r="B31" s="26" t="s">
        <v>97</v>
      </c>
      <c r="C31" s="5" t="s">
        <v>83</v>
      </c>
      <c r="D31" s="28" t="s">
        <v>70</v>
      </c>
      <c r="E31" s="30"/>
      <c r="F31" s="30"/>
      <c r="G31" s="31">
        <v>0</v>
      </c>
      <c r="H31" s="30"/>
      <c r="I31" s="30"/>
      <c r="J31" s="31">
        <v>0</v>
      </c>
      <c r="K31" s="30"/>
      <c r="L31" s="30"/>
      <c r="M31" s="31">
        <v>0</v>
      </c>
      <c r="N31" s="30"/>
      <c r="O31" s="30"/>
      <c r="P31" s="31">
        <v>0</v>
      </c>
      <c r="Q31" s="30"/>
      <c r="R31" s="30"/>
      <c r="S31" s="31">
        <v>0</v>
      </c>
      <c r="T31" s="30"/>
      <c r="U31" s="30"/>
      <c r="V31" s="31">
        <v>0</v>
      </c>
      <c r="W31" s="32">
        <v>0</v>
      </c>
      <c r="X31" s="32">
        <v>0</v>
      </c>
      <c r="Y31" s="32">
        <v>0</v>
      </c>
      <c r="Z31" s="124" t="s">
        <v>299</v>
      </c>
      <c r="AA31" s="30"/>
    </row>
    <row r="32" spans="1:27" ht="21" customHeight="1" x14ac:dyDescent="0.2">
      <c r="A32" s="25" t="s">
        <v>68</v>
      </c>
      <c r="B32" s="26" t="s">
        <v>98</v>
      </c>
      <c r="C32" s="5" t="s">
        <v>83</v>
      </c>
      <c r="D32" s="28" t="s">
        <v>70</v>
      </c>
      <c r="E32" s="30"/>
      <c r="F32" s="30"/>
      <c r="G32" s="31">
        <v>0</v>
      </c>
      <c r="H32" s="30"/>
      <c r="I32" s="30"/>
      <c r="J32" s="31">
        <v>0</v>
      </c>
      <c r="K32" s="30"/>
      <c r="L32" s="30"/>
      <c r="M32" s="31">
        <v>0</v>
      </c>
      <c r="N32" s="30"/>
      <c r="O32" s="30"/>
      <c r="P32" s="31">
        <v>0</v>
      </c>
      <c r="Q32" s="30"/>
      <c r="R32" s="30"/>
      <c r="S32" s="31">
        <v>0</v>
      </c>
      <c r="T32" s="30"/>
      <c r="U32" s="30"/>
      <c r="V32" s="31">
        <v>0</v>
      </c>
      <c r="W32" s="32">
        <v>0</v>
      </c>
      <c r="X32" s="32">
        <v>0</v>
      </c>
      <c r="Y32" s="32">
        <v>0</v>
      </c>
      <c r="Z32" s="124" t="s">
        <v>299</v>
      </c>
      <c r="AA32" s="30"/>
    </row>
    <row r="33" spans="1:27" ht="21" customHeight="1" x14ac:dyDescent="0.2">
      <c r="A33" s="98" t="s">
        <v>99</v>
      </c>
      <c r="B33" s="99"/>
      <c r="C33" s="99"/>
      <c r="D33" s="100"/>
      <c r="E33" s="36"/>
      <c r="F33" s="37"/>
      <c r="G33" s="38">
        <f>G25+G12</f>
        <v>90280</v>
      </c>
      <c r="H33" s="30"/>
      <c r="I33" s="37"/>
      <c r="J33" s="38">
        <f>J25+J12</f>
        <v>90280</v>
      </c>
      <c r="K33" s="101"/>
      <c r="L33" s="102"/>
      <c r="M33" s="38">
        <v>0</v>
      </c>
      <c r="N33" s="101"/>
      <c r="O33" s="102"/>
      <c r="P33" s="38">
        <v>0</v>
      </c>
      <c r="Q33" s="101"/>
      <c r="R33" s="102"/>
      <c r="S33" s="38">
        <v>0</v>
      </c>
      <c r="T33" s="101"/>
      <c r="U33" s="102"/>
      <c r="V33" s="38">
        <v>0</v>
      </c>
      <c r="W33" s="38">
        <v>0</v>
      </c>
      <c r="X33" s="38">
        <v>0</v>
      </c>
      <c r="Y33" s="38">
        <v>0</v>
      </c>
      <c r="Z33" s="128" t="s">
        <v>299</v>
      </c>
      <c r="AA33" s="37"/>
    </row>
    <row r="34" spans="1:27" ht="21" customHeight="1" x14ac:dyDescent="0.2">
      <c r="A34" s="17" t="s">
        <v>63</v>
      </c>
      <c r="B34" s="18">
        <v>2</v>
      </c>
      <c r="C34" s="95" t="s">
        <v>100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7"/>
      <c r="Z34" s="103"/>
      <c r="AA34" s="104"/>
    </row>
    <row r="35" spans="1:27" ht="21" customHeight="1" x14ac:dyDescent="0.2">
      <c r="A35" s="19" t="s">
        <v>65</v>
      </c>
      <c r="B35" s="20" t="s">
        <v>101</v>
      </c>
      <c r="C35" s="34" t="s">
        <v>102</v>
      </c>
      <c r="D35" s="22"/>
      <c r="E35" s="23">
        <v>0</v>
      </c>
      <c r="F35" s="22"/>
      <c r="G35" s="23">
        <v>0</v>
      </c>
      <c r="H35" s="23">
        <v>0</v>
      </c>
      <c r="I35" s="22"/>
      <c r="J35" s="23">
        <v>0</v>
      </c>
      <c r="K35" s="23">
        <v>0</v>
      </c>
      <c r="L35" s="22"/>
      <c r="M35" s="23">
        <v>0</v>
      </c>
      <c r="N35" s="23">
        <v>0</v>
      </c>
      <c r="O35" s="22"/>
      <c r="P35" s="23">
        <v>0</v>
      </c>
      <c r="Q35" s="23">
        <v>0</v>
      </c>
      <c r="R35" s="22"/>
      <c r="S35" s="23">
        <v>0</v>
      </c>
      <c r="T35" s="23">
        <v>0</v>
      </c>
      <c r="U35" s="22"/>
      <c r="V35" s="23">
        <v>0</v>
      </c>
      <c r="W35" s="23">
        <v>0</v>
      </c>
      <c r="X35" s="23">
        <v>0</v>
      </c>
      <c r="Y35" s="23">
        <v>0</v>
      </c>
      <c r="Z35" s="127" t="s">
        <v>299</v>
      </c>
      <c r="AA35" s="22"/>
    </row>
    <row r="36" spans="1:27" ht="21" customHeight="1" x14ac:dyDescent="0.2">
      <c r="A36" s="25" t="s">
        <v>68</v>
      </c>
      <c r="B36" s="26" t="s">
        <v>103</v>
      </c>
      <c r="C36" s="5" t="s">
        <v>104</v>
      </c>
      <c r="D36" s="28" t="s">
        <v>105</v>
      </c>
      <c r="E36" s="30"/>
      <c r="F36" s="30"/>
      <c r="G36" s="31">
        <v>0</v>
      </c>
      <c r="H36" s="30"/>
      <c r="I36" s="30"/>
      <c r="J36" s="31">
        <v>0</v>
      </c>
      <c r="K36" s="30"/>
      <c r="L36" s="30"/>
      <c r="M36" s="31">
        <v>0</v>
      </c>
      <c r="N36" s="30"/>
      <c r="O36" s="30"/>
      <c r="P36" s="31">
        <v>0</v>
      </c>
      <c r="Q36" s="30"/>
      <c r="R36" s="30"/>
      <c r="S36" s="31">
        <v>0</v>
      </c>
      <c r="T36" s="30"/>
      <c r="U36" s="30"/>
      <c r="V36" s="31">
        <v>0</v>
      </c>
      <c r="W36" s="32">
        <v>0</v>
      </c>
      <c r="X36" s="32">
        <v>0</v>
      </c>
      <c r="Y36" s="32">
        <v>0</v>
      </c>
      <c r="Z36" s="124" t="s">
        <v>299</v>
      </c>
      <c r="AA36" s="30"/>
    </row>
    <row r="37" spans="1:27" ht="21" customHeight="1" x14ac:dyDescent="0.2">
      <c r="A37" s="25" t="s">
        <v>68</v>
      </c>
      <c r="B37" s="26" t="s">
        <v>106</v>
      </c>
      <c r="C37" s="5" t="s">
        <v>104</v>
      </c>
      <c r="D37" s="28" t="s">
        <v>105</v>
      </c>
      <c r="E37" s="30"/>
      <c r="F37" s="30"/>
      <c r="G37" s="31">
        <v>0</v>
      </c>
      <c r="H37" s="30"/>
      <c r="I37" s="30"/>
      <c r="J37" s="31">
        <v>0</v>
      </c>
      <c r="K37" s="30"/>
      <c r="L37" s="30"/>
      <c r="M37" s="31">
        <v>0</v>
      </c>
      <c r="N37" s="30"/>
      <c r="O37" s="30"/>
      <c r="P37" s="31">
        <v>0</v>
      </c>
      <c r="Q37" s="30"/>
      <c r="R37" s="30"/>
      <c r="S37" s="31">
        <v>0</v>
      </c>
      <c r="T37" s="30"/>
      <c r="U37" s="30"/>
      <c r="V37" s="31">
        <v>0</v>
      </c>
      <c r="W37" s="32">
        <v>0</v>
      </c>
      <c r="X37" s="32">
        <v>0</v>
      </c>
      <c r="Y37" s="32">
        <v>0</v>
      </c>
      <c r="Z37" s="124" t="s">
        <v>299</v>
      </c>
      <c r="AA37" s="30"/>
    </row>
    <row r="38" spans="1:27" ht="21" customHeight="1" x14ac:dyDescent="0.2">
      <c r="A38" s="25" t="s">
        <v>68</v>
      </c>
      <c r="B38" s="26" t="s">
        <v>107</v>
      </c>
      <c r="C38" s="5" t="s">
        <v>104</v>
      </c>
      <c r="D38" s="28" t="s">
        <v>105</v>
      </c>
      <c r="E38" s="30"/>
      <c r="F38" s="30"/>
      <c r="G38" s="31">
        <v>0</v>
      </c>
      <c r="H38" s="30"/>
      <c r="I38" s="30"/>
      <c r="J38" s="31">
        <v>0</v>
      </c>
      <c r="K38" s="30"/>
      <c r="L38" s="30"/>
      <c r="M38" s="31">
        <v>0</v>
      </c>
      <c r="N38" s="30"/>
      <c r="O38" s="30"/>
      <c r="P38" s="31">
        <v>0</v>
      </c>
      <c r="Q38" s="30"/>
      <c r="R38" s="30"/>
      <c r="S38" s="31">
        <v>0</v>
      </c>
      <c r="T38" s="30"/>
      <c r="U38" s="30"/>
      <c r="V38" s="31">
        <v>0</v>
      </c>
      <c r="W38" s="32">
        <v>0</v>
      </c>
      <c r="X38" s="32">
        <v>0</v>
      </c>
      <c r="Y38" s="32">
        <v>0</v>
      </c>
      <c r="Z38" s="124" t="s">
        <v>299</v>
      </c>
      <c r="AA38" s="30"/>
    </row>
    <row r="39" spans="1:27" ht="21" customHeight="1" x14ac:dyDescent="0.2">
      <c r="A39" s="19" t="s">
        <v>65</v>
      </c>
      <c r="B39" s="20" t="s">
        <v>108</v>
      </c>
      <c r="C39" s="34" t="s">
        <v>109</v>
      </c>
      <c r="D39" s="22"/>
      <c r="E39" s="23">
        <v>0</v>
      </c>
      <c r="F39" s="22"/>
      <c r="G39" s="23">
        <v>0</v>
      </c>
      <c r="H39" s="23">
        <v>0</v>
      </c>
      <c r="I39" s="22"/>
      <c r="J39" s="23">
        <v>0</v>
      </c>
      <c r="K39" s="23">
        <v>0</v>
      </c>
      <c r="L39" s="22"/>
      <c r="M39" s="23">
        <v>0</v>
      </c>
      <c r="N39" s="23">
        <v>0</v>
      </c>
      <c r="O39" s="22"/>
      <c r="P39" s="23">
        <v>0</v>
      </c>
      <c r="Q39" s="23">
        <v>0</v>
      </c>
      <c r="R39" s="22"/>
      <c r="S39" s="23">
        <v>0</v>
      </c>
      <c r="T39" s="23">
        <v>0</v>
      </c>
      <c r="U39" s="22"/>
      <c r="V39" s="23">
        <v>0</v>
      </c>
      <c r="W39" s="23">
        <v>0</v>
      </c>
      <c r="X39" s="23">
        <v>0</v>
      </c>
      <c r="Y39" s="24">
        <v>0</v>
      </c>
      <c r="Z39" s="124" t="s">
        <v>299</v>
      </c>
      <c r="AA39" s="22"/>
    </row>
    <row r="40" spans="1:27" ht="21" customHeight="1" x14ac:dyDescent="0.2">
      <c r="A40" s="25" t="s">
        <v>68</v>
      </c>
      <c r="B40" s="26" t="s">
        <v>110</v>
      </c>
      <c r="C40" s="5" t="s">
        <v>111</v>
      </c>
      <c r="D40" s="28" t="s">
        <v>112</v>
      </c>
      <c r="E40" s="30"/>
      <c r="F40" s="30"/>
      <c r="G40" s="31">
        <v>0</v>
      </c>
      <c r="H40" s="30"/>
      <c r="I40" s="30"/>
      <c r="J40" s="31">
        <v>0</v>
      </c>
      <c r="K40" s="30"/>
      <c r="L40" s="30"/>
      <c r="M40" s="31">
        <v>0</v>
      </c>
      <c r="N40" s="30"/>
      <c r="O40" s="30"/>
      <c r="P40" s="31">
        <v>0</v>
      </c>
      <c r="Q40" s="30"/>
      <c r="R40" s="30"/>
      <c r="S40" s="31">
        <v>0</v>
      </c>
      <c r="T40" s="30"/>
      <c r="U40" s="30"/>
      <c r="V40" s="31">
        <v>0</v>
      </c>
      <c r="W40" s="32">
        <v>0</v>
      </c>
      <c r="X40" s="32">
        <v>0</v>
      </c>
      <c r="Y40" s="32">
        <v>0</v>
      </c>
      <c r="Z40" s="124" t="s">
        <v>299</v>
      </c>
      <c r="AA40" s="30"/>
    </row>
    <row r="41" spans="1:27" ht="21" customHeight="1" x14ac:dyDescent="0.2">
      <c r="A41" s="25" t="s">
        <v>68</v>
      </c>
      <c r="B41" s="26" t="s">
        <v>113</v>
      </c>
      <c r="C41" s="5" t="s">
        <v>111</v>
      </c>
      <c r="D41" s="28" t="s">
        <v>112</v>
      </c>
      <c r="E41" s="30"/>
      <c r="F41" s="30"/>
      <c r="G41" s="31">
        <v>0</v>
      </c>
      <c r="H41" s="30"/>
      <c r="I41" s="30"/>
      <c r="J41" s="31">
        <v>0</v>
      </c>
      <c r="K41" s="30"/>
      <c r="L41" s="30"/>
      <c r="M41" s="31">
        <v>0</v>
      </c>
      <c r="N41" s="30"/>
      <c r="O41" s="30"/>
      <c r="P41" s="31">
        <v>0</v>
      </c>
      <c r="Q41" s="30"/>
      <c r="R41" s="30"/>
      <c r="S41" s="31">
        <v>0</v>
      </c>
      <c r="T41" s="30"/>
      <c r="U41" s="30"/>
      <c r="V41" s="31">
        <v>0</v>
      </c>
      <c r="W41" s="32">
        <v>0</v>
      </c>
      <c r="X41" s="32">
        <v>0</v>
      </c>
      <c r="Y41" s="32">
        <v>0</v>
      </c>
      <c r="Z41" s="124" t="s">
        <v>299</v>
      </c>
      <c r="AA41" s="30"/>
    </row>
    <row r="42" spans="1:27" ht="21" customHeight="1" x14ac:dyDescent="0.2">
      <c r="A42" s="25" t="s">
        <v>68</v>
      </c>
      <c r="B42" s="26" t="s">
        <v>114</v>
      </c>
      <c r="C42" s="5" t="s">
        <v>111</v>
      </c>
      <c r="D42" s="28" t="s">
        <v>112</v>
      </c>
      <c r="E42" s="30"/>
      <c r="F42" s="30"/>
      <c r="G42" s="31">
        <v>0</v>
      </c>
      <c r="H42" s="30"/>
      <c r="I42" s="30"/>
      <c r="J42" s="31">
        <v>0</v>
      </c>
      <c r="K42" s="30"/>
      <c r="L42" s="30"/>
      <c r="M42" s="31">
        <v>0</v>
      </c>
      <c r="N42" s="30"/>
      <c r="O42" s="30"/>
      <c r="P42" s="31">
        <v>0</v>
      </c>
      <c r="Q42" s="30"/>
      <c r="R42" s="30"/>
      <c r="S42" s="31">
        <v>0</v>
      </c>
      <c r="T42" s="30"/>
      <c r="U42" s="30"/>
      <c r="V42" s="31">
        <v>0</v>
      </c>
      <c r="W42" s="32">
        <v>0</v>
      </c>
      <c r="X42" s="32">
        <v>0</v>
      </c>
      <c r="Y42" s="32">
        <v>0</v>
      </c>
      <c r="Z42" s="124" t="s">
        <v>299</v>
      </c>
      <c r="AA42" s="30"/>
    </row>
    <row r="43" spans="1:27" ht="21" customHeight="1" x14ac:dyDescent="0.2">
      <c r="A43" s="19" t="s">
        <v>65</v>
      </c>
      <c r="B43" s="20" t="s">
        <v>115</v>
      </c>
      <c r="C43" s="34" t="s">
        <v>116</v>
      </c>
      <c r="D43" s="22"/>
      <c r="E43" s="23">
        <v>0</v>
      </c>
      <c r="F43" s="22"/>
      <c r="G43" s="23">
        <v>0</v>
      </c>
      <c r="H43" s="23">
        <v>0</v>
      </c>
      <c r="I43" s="22"/>
      <c r="J43" s="23">
        <v>0</v>
      </c>
      <c r="K43" s="23">
        <v>0</v>
      </c>
      <c r="L43" s="22"/>
      <c r="M43" s="23">
        <v>0</v>
      </c>
      <c r="N43" s="23">
        <v>0</v>
      </c>
      <c r="O43" s="22"/>
      <c r="P43" s="23">
        <v>0</v>
      </c>
      <c r="Q43" s="23">
        <v>0</v>
      </c>
      <c r="R43" s="22"/>
      <c r="S43" s="23">
        <v>0</v>
      </c>
      <c r="T43" s="23">
        <v>0</v>
      </c>
      <c r="U43" s="22"/>
      <c r="V43" s="23">
        <v>0</v>
      </c>
      <c r="W43" s="23">
        <v>0</v>
      </c>
      <c r="X43" s="23">
        <v>0</v>
      </c>
      <c r="Y43" s="23">
        <v>0</v>
      </c>
      <c r="Z43" s="127" t="s">
        <v>299</v>
      </c>
      <c r="AA43" s="22"/>
    </row>
    <row r="44" spans="1:27" ht="21" customHeight="1" x14ac:dyDescent="0.2">
      <c r="A44" s="25" t="s">
        <v>68</v>
      </c>
      <c r="B44" s="26" t="s">
        <v>117</v>
      </c>
      <c r="C44" s="27" t="s">
        <v>118</v>
      </c>
      <c r="D44" s="28" t="s">
        <v>112</v>
      </c>
      <c r="E44" s="30"/>
      <c r="F44" s="30"/>
      <c r="G44" s="31">
        <v>0</v>
      </c>
      <c r="H44" s="30"/>
      <c r="I44" s="30"/>
      <c r="J44" s="31">
        <v>0</v>
      </c>
      <c r="K44" s="30"/>
      <c r="L44" s="30"/>
      <c r="M44" s="31">
        <v>0</v>
      </c>
      <c r="N44" s="30"/>
      <c r="O44" s="30"/>
      <c r="P44" s="31">
        <v>0</v>
      </c>
      <c r="Q44" s="30"/>
      <c r="R44" s="30"/>
      <c r="S44" s="31">
        <v>0</v>
      </c>
      <c r="T44" s="30"/>
      <c r="U44" s="30"/>
      <c r="V44" s="31">
        <v>0</v>
      </c>
      <c r="W44" s="32">
        <v>0</v>
      </c>
      <c r="X44" s="32">
        <v>0</v>
      </c>
      <c r="Y44" s="32">
        <v>0</v>
      </c>
      <c r="Z44" s="124" t="s">
        <v>299</v>
      </c>
      <c r="AA44" s="30"/>
    </row>
    <row r="45" spans="1:27" ht="21" customHeight="1" x14ac:dyDescent="0.2">
      <c r="A45" s="25" t="s">
        <v>68</v>
      </c>
      <c r="B45" s="26" t="s">
        <v>119</v>
      </c>
      <c r="C45" s="27" t="s">
        <v>120</v>
      </c>
      <c r="D45" s="28" t="s">
        <v>112</v>
      </c>
      <c r="E45" s="30"/>
      <c r="F45" s="30"/>
      <c r="G45" s="31">
        <v>0</v>
      </c>
      <c r="H45" s="30"/>
      <c r="I45" s="30"/>
      <c r="J45" s="31">
        <v>0</v>
      </c>
      <c r="K45" s="30"/>
      <c r="L45" s="30"/>
      <c r="M45" s="31">
        <v>0</v>
      </c>
      <c r="N45" s="30"/>
      <c r="O45" s="30"/>
      <c r="P45" s="31">
        <v>0</v>
      </c>
      <c r="Q45" s="30"/>
      <c r="R45" s="30"/>
      <c r="S45" s="31">
        <v>0</v>
      </c>
      <c r="T45" s="30"/>
      <c r="U45" s="30"/>
      <c r="V45" s="31">
        <v>0</v>
      </c>
      <c r="W45" s="32">
        <v>0</v>
      </c>
      <c r="X45" s="32">
        <v>0</v>
      </c>
      <c r="Y45" s="32">
        <v>0</v>
      </c>
      <c r="Z45" s="124" t="s">
        <v>299</v>
      </c>
      <c r="AA45" s="30"/>
    </row>
    <row r="46" spans="1:27" ht="21" customHeight="1" x14ac:dyDescent="0.2">
      <c r="A46" s="25" t="s">
        <v>68</v>
      </c>
      <c r="B46" s="26" t="s">
        <v>121</v>
      </c>
      <c r="C46" s="27" t="s">
        <v>118</v>
      </c>
      <c r="D46" s="28" t="s">
        <v>112</v>
      </c>
      <c r="E46" s="30"/>
      <c r="F46" s="30"/>
      <c r="G46" s="31">
        <v>0</v>
      </c>
      <c r="H46" s="30"/>
      <c r="I46" s="30"/>
      <c r="J46" s="31">
        <v>0</v>
      </c>
      <c r="K46" s="30"/>
      <c r="L46" s="30"/>
      <c r="M46" s="31">
        <v>0</v>
      </c>
      <c r="N46" s="30"/>
      <c r="O46" s="30"/>
      <c r="P46" s="31">
        <v>0</v>
      </c>
      <c r="Q46" s="30"/>
      <c r="R46" s="30"/>
      <c r="S46" s="31">
        <v>0</v>
      </c>
      <c r="T46" s="30"/>
      <c r="U46" s="30"/>
      <c r="V46" s="31">
        <v>0</v>
      </c>
      <c r="W46" s="32">
        <v>0</v>
      </c>
      <c r="X46" s="32">
        <v>0</v>
      </c>
      <c r="Y46" s="32">
        <v>0</v>
      </c>
      <c r="Z46" s="124" t="s">
        <v>299</v>
      </c>
      <c r="AA46" s="30"/>
    </row>
    <row r="47" spans="1:27" ht="21" customHeight="1" x14ac:dyDescent="0.2">
      <c r="A47" s="98" t="s">
        <v>122</v>
      </c>
      <c r="B47" s="99"/>
      <c r="C47" s="99"/>
      <c r="D47" s="100"/>
      <c r="E47" s="38">
        <v>0</v>
      </c>
      <c r="F47" s="37"/>
      <c r="G47" s="38">
        <v>0</v>
      </c>
      <c r="H47" s="38">
        <v>0</v>
      </c>
      <c r="I47" s="37"/>
      <c r="J47" s="38">
        <v>0</v>
      </c>
      <c r="K47" s="38">
        <v>0</v>
      </c>
      <c r="L47" s="37"/>
      <c r="M47" s="38">
        <v>0</v>
      </c>
      <c r="N47" s="38">
        <v>0</v>
      </c>
      <c r="O47" s="37"/>
      <c r="P47" s="38">
        <v>0</v>
      </c>
      <c r="Q47" s="38">
        <v>0</v>
      </c>
      <c r="R47" s="37"/>
      <c r="S47" s="38">
        <v>0</v>
      </c>
      <c r="T47" s="38">
        <v>0</v>
      </c>
      <c r="U47" s="37"/>
      <c r="V47" s="38">
        <v>0</v>
      </c>
      <c r="W47" s="40">
        <v>0</v>
      </c>
      <c r="X47" s="40">
        <v>0</v>
      </c>
      <c r="Y47" s="40">
        <v>0</v>
      </c>
      <c r="Z47" s="133" t="s">
        <v>299</v>
      </c>
      <c r="AA47" s="37"/>
    </row>
    <row r="48" spans="1:27" ht="21" customHeight="1" x14ac:dyDescent="0.2">
      <c r="A48" s="17" t="s">
        <v>63</v>
      </c>
      <c r="B48" s="18">
        <v>3</v>
      </c>
      <c r="C48" s="95" t="s">
        <v>123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7"/>
    </row>
    <row r="49" spans="1:27" ht="15.2" customHeight="1" x14ac:dyDescent="0.2">
      <c r="A49" s="19" t="s">
        <v>65</v>
      </c>
      <c r="B49" s="20" t="s">
        <v>124</v>
      </c>
      <c r="C49" s="34" t="s">
        <v>125</v>
      </c>
      <c r="D49" s="22"/>
      <c r="E49" s="23">
        <v>0</v>
      </c>
      <c r="F49" s="22"/>
      <c r="G49" s="23">
        <v>0</v>
      </c>
      <c r="H49" s="23">
        <v>0</v>
      </c>
      <c r="I49" s="22"/>
      <c r="J49" s="23">
        <v>0</v>
      </c>
      <c r="K49" s="23">
        <v>0</v>
      </c>
      <c r="L49" s="22"/>
      <c r="M49" s="23">
        <v>0</v>
      </c>
      <c r="N49" s="23">
        <v>0</v>
      </c>
      <c r="O49" s="22"/>
      <c r="P49" s="23">
        <v>0</v>
      </c>
      <c r="Q49" s="23">
        <v>0</v>
      </c>
      <c r="R49" s="22"/>
      <c r="S49" s="23">
        <v>0</v>
      </c>
      <c r="T49" s="23">
        <v>0</v>
      </c>
      <c r="U49" s="22"/>
      <c r="V49" s="23">
        <v>0</v>
      </c>
      <c r="W49" s="23">
        <v>0</v>
      </c>
      <c r="X49" s="23">
        <v>0</v>
      </c>
      <c r="Y49" s="24">
        <v>0</v>
      </c>
      <c r="Z49" s="125" t="s">
        <v>300</v>
      </c>
      <c r="AA49" s="22"/>
    </row>
    <row r="50" spans="1:27" ht="13.5" customHeight="1" x14ac:dyDescent="0.2">
      <c r="A50" s="25" t="s">
        <v>68</v>
      </c>
      <c r="B50" s="26" t="s">
        <v>126</v>
      </c>
      <c r="C50" s="5" t="s">
        <v>127</v>
      </c>
      <c r="D50" s="28" t="s">
        <v>105</v>
      </c>
      <c r="E50" s="30"/>
      <c r="F50" s="30"/>
      <c r="G50" s="31">
        <v>0</v>
      </c>
      <c r="H50" s="30"/>
      <c r="I50" s="30"/>
      <c r="J50" s="31">
        <v>0</v>
      </c>
      <c r="K50" s="30"/>
      <c r="L50" s="30"/>
      <c r="M50" s="31">
        <v>0</v>
      </c>
      <c r="N50" s="30"/>
      <c r="O50" s="30"/>
      <c r="P50" s="31">
        <v>0</v>
      </c>
      <c r="Q50" s="30"/>
      <c r="R50" s="30"/>
      <c r="S50" s="31">
        <v>0</v>
      </c>
      <c r="T50" s="30"/>
      <c r="U50" s="30"/>
      <c r="V50" s="31">
        <v>0</v>
      </c>
      <c r="W50" s="32">
        <v>0</v>
      </c>
      <c r="X50" s="32">
        <v>0</v>
      </c>
      <c r="Y50" s="32">
        <v>0</v>
      </c>
      <c r="Z50" s="124" t="s">
        <v>299</v>
      </c>
      <c r="AA50" s="30"/>
    </row>
    <row r="51" spans="1:27" ht="13.5" customHeight="1" x14ac:dyDescent="0.2">
      <c r="A51" s="25" t="s">
        <v>68</v>
      </c>
      <c r="B51" s="26" t="s">
        <v>128</v>
      </c>
      <c r="C51" s="5" t="s">
        <v>129</v>
      </c>
      <c r="D51" s="28" t="s">
        <v>105</v>
      </c>
      <c r="E51" s="30"/>
      <c r="F51" s="30"/>
      <c r="G51" s="31">
        <v>0</v>
      </c>
      <c r="H51" s="30"/>
      <c r="I51" s="30"/>
      <c r="J51" s="31">
        <v>0</v>
      </c>
      <c r="K51" s="30"/>
      <c r="L51" s="30"/>
      <c r="M51" s="31">
        <v>0</v>
      </c>
      <c r="N51" s="30"/>
      <c r="O51" s="30"/>
      <c r="P51" s="31">
        <v>0</v>
      </c>
      <c r="Q51" s="30"/>
      <c r="R51" s="30"/>
      <c r="S51" s="31">
        <v>0</v>
      </c>
      <c r="T51" s="30"/>
      <c r="U51" s="30"/>
      <c r="V51" s="31">
        <v>0</v>
      </c>
      <c r="W51" s="32">
        <v>0</v>
      </c>
      <c r="X51" s="32">
        <v>0</v>
      </c>
      <c r="Y51" s="32">
        <v>0</v>
      </c>
      <c r="Z51" s="124" t="s">
        <v>299</v>
      </c>
      <c r="AA51" s="30"/>
    </row>
    <row r="52" spans="1:27" ht="13.5" customHeight="1" x14ac:dyDescent="0.2">
      <c r="A52" s="25" t="s">
        <v>68</v>
      </c>
      <c r="B52" s="26" t="s">
        <v>130</v>
      </c>
      <c r="C52" s="5" t="s">
        <v>131</v>
      </c>
      <c r="D52" s="28" t="s">
        <v>105</v>
      </c>
      <c r="E52" s="30"/>
      <c r="F52" s="30"/>
      <c r="G52" s="31">
        <v>0</v>
      </c>
      <c r="H52" s="30"/>
      <c r="I52" s="30"/>
      <c r="J52" s="31">
        <v>0</v>
      </c>
      <c r="K52" s="30"/>
      <c r="L52" s="30"/>
      <c r="M52" s="31">
        <v>0</v>
      </c>
      <c r="N52" s="30"/>
      <c r="O52" s="30"/>
      <c r="P52" s="31">
        <v>0</v>
      </c>
      <c r="Q52" s="30"/>
      <c r="R52" s="30"/>
      <c r="S52" s="31">
        <v>0</v>
      </c>
      <c r="T52" s="30"/>
      <c r="U52" s="30"/>
      <c r="V52" s="31">
        <v>0</v>
      </c>
      <c r="W52" s="32">
        <v>0</v>
      </c>
      <c r="X52" s="32">
        <v>0</v>
      </c>
      <c r="Y52" s="32">
        <v>0</v>
      </c>
      <c r="Z52" s="124" t="s">
        <v>299</v>
      </c>
      <c r="AA52" s="30"/>
    </row>
    <row r="53" spans="1:27" ht="15.95" customHeight="1" x14ac:dyDescent="0.2">
      <c r="A53" s="19" t="s">
        <v>65</v>
      </c>
      <c r="B53" s="20" t="s">
        <v>132</v>
      </c>
      <c r="C53" s="34" t="s">
        <v>133</v>
      </c>
      <c r="D53" s="22"/>
      <c r="E53" s="22"/>
      <c r="F53" s="22"/>
      <c r="G53" s="22"/>
      <c r="H53" s="22"/>
      <c r="I53" s="22"/>
      <c r="J53" s="22"/>
      <c r="K53" s="23">
        <v>0</v>
      </c>
      <c r="L53" s="22"/>
      <c r="M53" s="23">
        <v>0</v>
      </c>
      <c r="N53" s="23">
        <v>0</v>
      </c>
      <c r="O53" s="22"/>
      <c r="P53" s="23">
        <v>0</v>
      </c>
      <c r="Q53" s="23">
        <v>0</v>
      </c>
      <c r="R53" s="22"/>
      <c r="S53" s="23">
        <v>0</v>
      </c>
      <c r="T53" s="23">
        <v>0</v>
      </c>
      <c r="U53" s="22"/>
      <c r="V53" s="23">
        <v>0</v>
      </c>
      <c r="W53" s="23">
        <v>0</v>
      </c>
      <c r="X53" s="23">
        <v>0</v>
      </c>
      <c r="Y53" s="23">
        <v>0</v>
      </c>
      <c r="Z53" s="127" t="s">
        <v>299</v>
      </c>
      <c r="AA53" s="22"/>
    </row>
    <row r="54" spans="1:27" ht="13.5" customHeight="1" x14ac:dyDescent="0.2">
      <c r="A54" s="25" t="s">
        <v>68</v>
      </c>
      <c r="B54" s="26" t="s">
        <v>134</v>
      </c>
      <c r="C54" s="5" t="s">
        <v>135</v>
      </c>
      <c r="D54" s="28" t="s">
        <v>136</v>
      </c>
      <c r="E54" s="105" t="s">
        <v>137</v>
      </c>
      <c r="F54" s="106"/>
      <c r="G54" s="107"/>
      <c r="H54" s="105" t="s">
        <v>137</v>
      </c>
      <c r="I54" s="106"/>
      <c r="J54" s="107"/>
      <c r="K54" s="30"/>
      <c r="L54" s="30"/>
      <c r="M54" s="31">
        <v>0</v>
      </c>
      <c r="N54" s="30"/>
      <c r="O54" s="30"/>
      <c r="P54" s="31">
        <v>0</v>
      </c>
      <c r="Q54" s="30"/>
      <c r="R54" s="30"/>
      <c r="S54" s="31">
        <v>0</v>
      </c>
      <c r="T54" s="30"/>
      <c r="U54" s="30"/>
      <c r="V54" s="31">
        <v>0</v>
      </c>
      <c r="W54" s="41">
        <v>0</v>
      </c>
      <c r="X54" s="32">
        <v>0</v>
      </c>
      <c r="Y54" s="32">
        <v>0</v>
      </c>
      <c r="Z54" s="124" t="s">
        <v>299</v>
      </c>
      <c r="AA54" s="30"/>
    </row>
    <row r="55" spans="1:27" x14ac:dyDescent="0.2">
      <c r="A55" s="25" t="s">
        <v>68</v>
      </c>
      <c r="B55" s="26" t="s">
        <v>138</v>
      </c>
      <c r="C55" s="27" t="s">
        <v>139</v>
      </c>
      <c r="D55" s="28" t="s">
        <v>136</v>
      </c>
      <c r="E55" s="120"/>
      <c r="F55" s="121"/>
      <c r="G55" s="122"/>
      <c r="H55" s="120"/>
      <c r="I55" s="121"/>
      <c r="J55" s="122"/>
      <c r="K55" s="30"/>
      <c r="L55" s="30"/>
      <c r="M55" s="31">
        <v>0</v>
      </c>
      <c r="N55" s="30"/>
      <c r="O55" s="30"/>
      <c r="P55" s="31">
        <v>0</v>
      </c>
      <c r="Q55" s="30"/>
      <c r="R55" s="30"/>
      <c r="S55" s="31">
        <v>0</v>
      </c>
      <c r="T55" s="30"/>
      <c r="U55" s="30"/>
      <c r="V55" s="31">
        <v>0</v>
      </c>
      <c r="W55" s="32">
        <v>0</v>
      </c>
      <c r="X55" s="42">
        <v>0</v>
      </c>
      <c r="Y55" s="130">
        <v>0</v>
      </c>
      <c r="Z55" s="124" t="s">
        <v>299</v>
      </c>
      <c r="AA55" s="30"/>
    </row>
    <row r="56" spans="1:27" x14ac:dyDescent="0.2">
      <c r="A56" s="98" t="s">
        <v>140</v>
      </c>
      <c r="B56" s="99"/>
      <c r="C56" s="99"/>
      <c r="D56" s="100"/>
      <c r="E56" s="38">
        <v>0</v>
      </c>
      <c r="F56" s="37"/>
      <c r="G56" s="38">
        <v>0</v>
      </c>
      <c r="H56" s="38">
        <v>0</v>
      </c>
      <c r="I56" s="37"/>
      <c r="J56" s="38">
        <v>0</v>
      </c>
      <c r="K56" s="38">
        <v>0</v>
      </c>
      <c r="L56" s="37"/>
      <c r="M56" s="38">
        <v>0</v>
      </c>
      <c r="N56" s="38">
        <v>0</v>
      </c>
      <c r="O56" s="37"/>
      <c r="P56" s="38">
        <v>0</v>
      </c>
      <c r="Q56" s="38">
        <v>0</v>
      </c>
      <c r="R56" s="37"/>
      <c r="S56" s="38">
        <v>0</v>
      </c>
      <c r="T56" s="38">
        <v>0</v>
      </c>
      <c r="U56" s="37"/>
      <c r="V56" s="38">
        <v>0</v>
      </c>
      <c r="W56" s="40">
        <v>0</v>
      </c>
      <c r="X56" s="129">
        <v>0</v>
      </c>
      <c r="Y56" s="131">
        <v>0</v>
      </c>
      <c r="Z56" s="134" t="s">
        <v>299</v>
      </c>
      <c r="AA56" s="37"/>
    </row>
    <row r="57" spans="1:27" x14ac:dyDescent="0.2">
      <c r="A57" s="17" t="s">
        <v>63</v>
      </c>
      <c r="B57" s="18">
        <v>4</v>
      </c>
      <c r="C57" s="113" t="s">
        <v>141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5"/>
      <c r="Z57" s="103"/>
      <c r="AA57" s="104"/>
    </row>
    <row r="58" spans="1:27" x14ac:dyDescent="0.2">
      <c r="A58" s="19" t="s">
        <v>65</v>
      </c>
      <c r="B58" s="20" t="s">
        <v>142</v>
      </c>
      <c r="C58" s="34" t="s">
        <v>143</v>
      </c>
      <c r="D58" s="22"/>
      <c r="E58" s="23">
        <v>0</v>
      </c>
      <c r="F58" s="22"/>
      <c r="G58" s="23">
        <v>0</v>
      </c>
      <c r="H58" s="23">
        <v>0</v>
      </c>
      <c r="I58" s="22"/>
      <c r="J58" s="23">
        <v>0</v>
      </c>
      <c r="K58" s="23">
        <v>0</v>
      </c>
      <c r="L58" s="22"/>
      <c r="M58" s="23">
        <v>0</v>
      </c>
      <c r="N58" s="23">
        <v>0</v>
      </c>
      <c r="O58" s="22"/>
      <c r="P58" s="23">
        <v>0</v>
      </c>
      <c r="Q58" s="23">
        <v>0</v>
      </c>
      <c r="R58" s="22"/>
      <c r="S58" s="23">
        <v>0</v>
      </c>
      <c r="T58" s="23">
        <v>0</v>
      </c>
      <c r="U58" s="22"/>
      <c r="V58" s="23">
        <v>0</v>
      </c>
      <c r="W58" s="23">
        <v>0</v>
      </c>
      <c r="X58" s="23">
        <v>0</v>
      </c>
      <c r="Y58" s="24">
        <v>0</v>
      </c>
      <c r="Z58" s="125" t="s">
        <v>299</v>
      </c>
      <c r="AA58" s="22"/>
    </row>
    <row r="59" spans="1:27" ht="30" customHeight="1" x14ac:dyDescent="0.2">
      <c r="A59" s="25" t="s">
        <v>68</v>
      </c>
      <c r="B59" s="26" t="s">
        <v>144</v>
      </c>
      <c r="C59" s="5" t="s">
        <v>145</v>
      </c>
      <c r="D59" s="43" t="s">
        <v>146</v>
      </c>
      <c r="E59" s="30"/>
      <c r="F59" s="30"/>
      <c r="G59" s="31">
        <v>0</v>
      </c>
      <c r="H59" s="30"/>
      <c r="I59" s="30"/>
      <c r="J59" s="31">
        <v>0</v>
      </c>
      <c r="K59" s="30"/>
      <c r="L59" s="30"/>
      <c r="M59" s="31">
        <v>0</v>
      </c>
      <c r="N59" s="30"/>
      <c r="O59" s="30"/>
      <c r="P59" s="31">
        <v>0</v>
      </c>
      <c r="Q59" s="30"/>
      <c r="R59" s="30"/>
      <c r="S59" s="31">
        <v>0</v>
      </c>
      <c r="T59" s="30"/>
      <c r="U59" s="30"/>
      <c r="V59" s="31">
        <v>0</v>
      </c>
      <c r="W59" s="32">
        <v>0</v>
      </c>
      <c r="X59" s="32">
        <v>0</v>
      </c>
      <c r="Y59" s="32">
        <v>0</v>
      </c>
      <c r="Z59" s="124" t="s">
        <v>299</v>
      </c>
      <c r="AA59" s="30"/>
    </row>
    <row r="60" spans="1:27" ht="30" customHeight="1" x14ac:dyDescent="0.2">
      <c r="A60" s="25" t="s">
        <v>68</v>
      </c>
      <c r="B60" s="26" t="s">
        <v>147</v>
      </c>
      <c r="C60" s="5" t="s">
        <v>145</v>
      </c>
      <c r="D60" s="43" t="s">
        <v>146</v>
      </c>
      <c r="E60" s="30"/>
      <c r="F60" s="30"/>
      <c r="G60" s="31">
        <v>0</v>
      </c>
      <c r="H60" s="30"/>
      <c r="I60" s="30"/>
      <c r="J60" s="31">
        <v>0</v>
      </c>
      <c r="K60" s="30"/>
      <c r="L60" s="30"/>
      <c r="M60" s="31">
        <v>0</v>
      </c>
      <c r="N60" s="30"/>
      <c r="O60" s="30"/>
      <c r="P60" s="31">
        <v>0</v>
      </c>
      <c r="Q60" s="30"/>
      <c r="R60" s="30"/>
      <c r="S60" s="31">
        <v>0</v>
      </c>
      <c r="T60" s="30"/>
      <c r="U60" s="30"/>
      <c r="V60" s="31">
        <v>0</v>
      </c>
      <c r="W60" s="32">
        <v>0</v>
      </c>
      <c r="X60" s="32">
        <v>0</v>
      </c>
      <c r="Y60" s="32">
        <v>0</v>
      </c>
      <c r="Z60" s="124" t="s">
        <v>299</v>
      </c>
      <c r="AA60" s="30"/>
    </row>
    <row r="61" spans="1:27" ht="30" customHeight="1" x14ac:dyDescent="0.2">
      <c r="A61" s="25" t="s">
        <v>68</v>
      </c>
      <c r="B61" s="26" t="s">
        <v>148</v>
      </c>
      <c r="C61" s="5" t="s">
        <v>145</v>
      </c>
      <c r="D61" s="43" t="s">
        <v>146</v>
      </c>
      <c r="E61" s="30"/>
      <c r="F61" s="30"/>
      <c r="G61" s="31">
        <v>0</v>
      </c>
      <c r="H61" s="30"/>
      <c r="I61" s="30"/>
      <c r="J61" s="31">
        <v>0</v>
      </c>
      <c r="K61" s="30"/>
      <c r="L61" s="30"/>
      <c r="M61" s="31">
        <v>0</v>
      </c>
      <c r="N61" s="30"/>
      <c r="O61" s="30"/>
      <c r="P61" s="31">
        <v>0</v>
      </c>
      <c r="Q61" s="30"/>
      <c r="R61" s="30"/>
      <c r="S61" s="31">
        <v>0</v>
      </c>
      <c r="T61" s="30"/>
      <c r="U61" s="30"/>
      <c r="V61" s="31">
        <v>0</v>
      </c>
      <c r="W61" s="32">
        <v>0</v>
      </c>
      <c r="X61" s="32">
        <v>0</v>
      </c>
      <c r="Y61" s="32">
        <v>0</v>
      </c>
      <c r="Z61" s="124" t="s">
        <v>299</v>
      </c>
      <c r="AA61" s="30"/>
    </row>
    <row r="62" spans="1:27" ht="31.5" customHeight="1" x14ac:dyDescent="0.2">
      <c r="A62" s="19" t="s">
        <v>65</v>
      </c>
      <c r="B62" s="20" t="s">
        <v>149</v>
      </c>
      <c r="C62" s="34" t="s">
        <v>150</v>
      </c>
      <c r="D62" s="22"/>
      <c r="E62" s="23">
        <v>0</v>
      </c>
      <c r="F62" s="22"/>
      <c r="G62" s="23">
        <v>0</v>
      </c>
      <c r="H62" s="23">
        <v>0</v>
      </c>
      <c r="I62" s="22"/>
      <c r="J62" s="23">
        <v>0</v>
      </c>
      <c r="K62" s="23">
        <v>0</v>
      </c>
      <c r="L62" s="22"/>
      <c r="M62" s="23">
        <v>0</v>
      </c>
      <c r="N62" s="23">
        <v>0</v>
      </c>
      <c r="O62" s="22"/>
      <c r="P62" s="23">
        <v>0</v>
      </c>
      <c r="Q62" s="23">
        <v>0</v>
      </c>
      <c r="R62" s="22"/>
      <c r="S62" s="23">
        <v>0</v>
      </c>
      <c r="T62" s="23">
        <v>0</v>
      </c>
      <c r="U62" s="22"/>
      <c r="V62" s="23">
        <v>0</v>
      </c>
      <c r="W62" s="23">
        <v>0</v>
      </c>
      <c r="X62" s="23">
        <v>0</v>
      </c>
      <c r="Y62" s="23">
        <v>0</v>
      </c>
      <c r="Z62" s="127" t="s">
        <v>299</v>
      </c>
      <c r="AA62" s="22"/>
    </row>
    <row r="63" spans="1:27" ht="31.5" customHeight="1" x14ac:dyDescent="0.2">
      <c r="A63" s="25" t="s">
        <v>68</v>
      </c>
      <c r="B63" s="26" t="s">
        <v>151</v>
      </c>
      <c r="C63" s="5" t="s">
        <v>152</v>
      </c>
      <c r="D63" s="28" t="s">
        <v>153</v>
      </c>
      <c r="E63" s="30"/>
      <c r="F63" s="30"/>
      <c r="G63" s="31">
        <v>0</v>
      </c>
      <c r="H63" s="30"/>
      <c r="I63" s="30"/>
      <c r="J63" s="31">
        <v>0</v>
      </c>
      <c r="K63" s="30"/>
      <c r="L63" s="30"/>
      <c r="M63" s="31">
        <v>0</v>
      </c>
      <c r="N63" s="30"/>
      <c r="O63" s="30"/>
      <c r="P63" s="31">
        <v>0</v>
      </c>
      <c r="Q63" s="30"/>
      <c r="R63" s="30"/>
      <c r="S63" s="31">
        <v>0</v>
      </c>
      <c r="T63" s="30"/>
      <c r="U63" s="30"/>
      <c r="V63" s="31">
        <v>0</v>
      </c>
      <c r="W63" s="32">
        <v>0</v>
      </c>
      <c r="X63" s="32">
        <v>0</v>
      </c>
      <c r="Y63" s="32">
        <v>0</v>
      </c>
      <c r="Z63" s="124" t="s">
        <v>299</v>
      </c>
      <c r="AA63" s="30"/>
    </row>
    <row r="64" spans="1:27" ht="31.5" customHeight="1" x14ac:dyDescent="0.2">
      <c r="A64" s="25" t="s">
        <v>68</v>
      </c>
      <c r="B64" s="26" t="s">
        <v>154</v>
      </c>
      <c r="C64" s="5" t="s">
        <v>127</v>
      </c>
      <c r="D64" s="28" t="s">
        <v>153</v>
      </c>
      <c r="E64" s="30"/>
      <c r="F64" s="30"/>
      <c r="G64" s="31">
        <v>0</v>
      </c>
      <c r="H64" s="30"/>
      <c r="I64" s="30"/>
      <c r="J64" s="31">
        <v>0</v>
      </c>
      <c r="K64" s="30"/>
      <c r="L64" s="30"/>
      <c r="M64" s="31">
        <v>0</v>
      </c>
      <c r="N64" s="30"/>
      <c r="O64" s="30"/>
      <c r="P64" s="31">
        <v>0</v>
      </c>
      <c r="Q64" s="30"/>
      <c r="R64" s="30"/>
      <c r="S64" s="31">
        <v>0</v>
      </c>
      <c r="T64" s="30"/>
      <c r="U64" s="30"/>
      <c r="V64" s="31">
        <v>0</v>
      </c>
      <c r="W64" s="32">
        <v>0</v>
      </c>
      <c r="X64" s="32">
        <v>0</v>
      </c>
      <c r="Y64" s="32">
        <v>0</v>
      </c>
      <c r="Z64" s="124" t="s">
        <v>299</v>
      </c>
      <c r="AA64" s="30"/>
    </row>
    <row r="65" spans="1:27" ht="31.5" customHeight="1" x14ac:dyDescent="0.2">
      <c r="A65" s="25" t="s">
        <v>68</v>
      </c>
      <c r="B65" s="26" t="s">
        <v>155</v>
      </c>
      <c r="C65" s="5" t="s">
        <v>129</v>
      </c>
      <c r="D65" s="28" t="s">
        <v>153</v>
      </c>
      <c r="E65" s="30"/>
      <c r="F65" s="30"/>
      <c r="G65" s="31">
        <v>0</v>
      </c>
      <c r="H65" s="30"/>
      <c r="I65" s="30"/>
      <c r="J65" s="31">
        <v>0</v>
      </c>
      <c r="K65" s="30"/>
      <c r="L65" s="30"/>
      <c r="M65" s="31">
        <v>0</v>
      </c>
      <c r="N65" s="30"/>
      <c r="O65" s="30"/>
      <c r="P65" s="31">
        <v>0</v>
      </c>
      <c r="Q65" s="30"/>
      <c r="R65" s="30"/>
      <c r="S65" s="31">
        <v>0</v>
      </c>
      <c r="T65" s="30"/>
      <c r="U65" s="30"/>
      <c r="V65" s="31">
        <v>0</v>
      </c>
      <c r="W65" s="32">
        <v>0</v>
      </c>
      <c r="X65" s="32">
        <v>0</v>
      </c>
      <c r="Y65" s="32">
        <v>0</v>
      </c>
      <c r="Z65" s="124" t="s">
        <v>299</v>
      </c>
      <c r="AA65" s="30"/>
    </row>
    <row r="66" spans="1:27" ht="31.5" customHeight="1" x14ac:dyDescent="0.2">
      <c r="A66" s="19" t="s">
        <v>65</v>
      </c>
      <c r="B66" s="20" t="s">
        <v>156</v>
      </c>
      <c r="C66" s="34" t="s">
        <v>157</v>
      </c>
      <c r="D66" s="22"/>
      <c r="E66" s="23">
        <v>0</v>
      </c>
      <c r="F66" s="22"/>
      <c r="G66" s="23">
        <v>0</v>
      </c>
      <c r="H66" s="23">
        <v>0</v>
      </c>
      <c r="I66" s="22"/>
      <c r="J66" s="23">
        <v>0</v>
      </c>
      <c r="K66" s="23">
        <v>0</v>
      </c>
      <c r="L66" s="22"/>
      <c r="M66" s="23">
        <v>0</v>
      </c>
      <c r="N66" s="23">
        <v>0</v>
      </c>
      <c r="O66" s="22"/>
      <c r="P66" s="23">
        <v>0</v>
      </c>
      <c r="Q66" s="23">
        <v>0</v>
      </c>
      <c r="R66" s="22"/>
      <c r="S66" s="23">
        <v>0</v>
      </c>
      <c r="T66" s="23">
        <v>0</v>
      </c>
      <c r="U66" s="22"/>
      <c r="V66" s="23">
        <v>0</v>
      </c>
      <c r="W66" s="23">
        <v>0</v>
      </c>
      <c r="X66" s="23">
        <v>0</v>
      </c>
      <c r="Y66" s="23">
        <v>0</v>
      </c>
      <c r="Z66" s="127" t="s">
        <v>299</v>
      </c>
      <c r="AA66" s="22"/>
    </row>
    <row r="67" spans="1:27" ht="31.5" customHeight="1" x14ac:dyDescent="0.2">
      <c r="A67" s="25" t="s">
        <v>68</v>
      </c>
      <c r="B67" s="26" t="s">
        <v>158</v>
      </c>
      <c r="C67" s="5" t="s">
        <v>159</v>
      </c>
      <c r="D67" s="28" t="s">
        <v>160</v>
      </c>
      <c r="E67" s="30"/>
      <c r="F67" s="30"/>
      <c r="G67" s="31">
        <v>0</v>
      </c>
      <c r="H67" s="30"/>
      <c r="I67" s="30"/>
      <c r="J67" s="31">
        <v>0</v>
      </c>
      <c r="K67" s="30"/>
      <c r="L67" s="30"/>
      <c r="M67" s="31">
        <v>0</v>
      </c>
      <c r="N67" s="30"/>
      <c r="O67" s="30"/>
      <c r="P67" s="31">
        <v>0</v>
      </c>
      <c r="Q67" s="30"/>
      <c r="R67" s="30"/>
      <c r="S67" s="31">
        <v>0</v>
      </c>
      <c r="T67" s="30"/>
      <c r="U67" s="30"/>
      <c r="V67" s="31">
        <v>0</v>
      </c>
      <c r="W67" s="32">
        <v>0</v>
      </c>
      <c r="X67" s="32">
        <v>0</v>
      </c>
      <c r="Y67" s="32">
        <v>0</v>
      </c>
      <c r="Z67" s="124" t="s">
        <v>299</v>
      </c>
      <c r="AA67" s="30"/>
    </row>
    <row r="68" spans="1:27" ht="31.5" customHeight="1" x14ac:dyDescent="0.2">
      <c r="A68" s="25" t="s">
        <v>68</v>
      </c>
      <c r="B68" s="26" t="s">
        <v>161</v>
      </c>
      <c r="C68" s="5" t="s">
        <v>162</v>
      </c>
      <c r="D68" s="28" t="s">
        <v>160</v>
      </c>
      <c r="E68" s="30"/>
      <c r="F68" s="30"/>
      <c r="G68" s="31">
        <v>0</v>
      </c>
      <c r="H68" s="30"/>
      <c r="I68" s="30"/>
      <c r="J68" s="31">
        <v>0</v>
      </c>
      <c r="K68" s="30"/>
      <c r="L68" s="30"/>
      <c r="M68" s="31">
        <v>0</v>
      </c>
      <c r="N68" s="30"/>
      <c r="O68" s="30"/>
      <c r="P68" s="31">
        <v>0</v>
      </c>
      <c r="Q68" s="30"/>
      <c r="R68" s="30"/>
      <c r="S68" s="31">
        <v>0</v>
      </c>
      <c r="T68" s="30"/>
      <c r="U68" s="30"/>
      <c r="V68" s="31">
        <v>0</v>
      </c>
      <c r="W68" s="32">
        <v>0</v>
      </c>
      <c r="X68" s="32">
        <v>0</v>
      </c>
      <c r="Y68" s="32">
        <v>0</v>
      </c>
      <c r="Z68" s="124" t="s">
        <v>299</v>
      </c>
      <c r="AA68" s="30"/>
    </row>
    <row r="69" spans="1:27" ht="31.5" customHeight="1" x14ac:dyDescent="0.2">
      <c r="A69" s="25" t="s">
        <v>68</v>
      </c>
      <c r="B69" s="26" t="s">
        <v>163</v>
      </c>
      <c r="C69" s="5" t="s">
        <v>164</v>
      </c>
      <c r="D69" s="28" t="s">
        <v>160</v>
      </c>
      <c r="E69" s="30"/>
      <c r="F69" s="30"/>
      <c r="G69" s="31">
        <v>0</v>
      </c>
      <c r="H69" s="30"/>
      <c r="I69" s="30"/>
      <c r="J69" s="31">
        <v>0</v>
      </c>
      <c r="K69" s="30"/>
      <c r="L69" s="30"/>
      <c r="M69" s="31">
        <v>0</v>
      </c>
      <c r="N69" s="30"/>
      <c r="O69" s="30"/>
      <c r="P69" s="31">
        <v>0</v>
      </c>
      <c r="Q69" s="30"/>
      <c r="R69" s="30"/>
      <c r="S69" s="31">
        <v>0</v>
      </c>
      <c r="T69" s="30"/>
      <c r="U69" s="30"/>
      <c r="V69" s="31">
        <v>0</v>
      </c>
      <c r="W69" s="32">
        <v>0</v>
      </c>
      <c r="X69" s="32">
        <v>0</v>
      </c>
      <c r="Y69" s="32">
        <v>0</v>
      </c>
      <c r="Z69" s="124" t="s">
        <v>299</v>
      </c>
      <c r="AA69" s="30"/>
    </row>
    <row r="70" spans="1:27" ht="31.5" customHeight="1" x14ac:dyDescent="0.2">
      <c r="A70" s="19" t="s">
        <v>65</v>
      </c>
      <c r="B70" s="20" t="s">
        <v>165</v>
      </c>
      <c r="C70" s="34" t="s">
        <v>166</v>
      </c>
      <c r="D70" s="22"/>
      <c r="E70" s="23">
        <v>0</v>
      </c>
      <c r="F70" s="22"/>
      <c r="G70" s="23">
        <v>0</v>
      </c>
      <c r="H70" s="23">
        <v>0</v>
      </c>
      <c r="I70" s="22"/>
      <c r="J70" s="23">
        <v>0</v>
      </c>
      <c r="K70" s="23">
        <v>0</v>
      </c>
      <c r="L70" s="22"/>
      <c r="M70" s="23">
        <v>0</v>
      </c>
      <c r="N70" s="23">
        <v>0</v>
      </c>
      <c r="O70" s="22"/>
      <c r="P70" s="23">
        <v>0</v>
      </c>
      <c r="Q70" s="23">
        <v>0</v>
      </c>
      <c r="R70" s="22"/>
      <c r="S70" s="23">
        <v>0</v>
      </c>
      <c r="T70" s="23">
        <v>0</v>
      </c>
      <c r="U70" s="22"/>
      <c r="V70" s="23">
        <v>0</v>
      </c>
      <c r="W70" s="23">
        <v>0</v>
      </c>
      <c r="X70" s="23">
        <v>0</v>
      </c>
      <c r="Y70" s="23">
        <v>0</v>
      </c>
      <c r="Z70" s="127" t="s">
        <v>299</v>
      </c>
      <c r="AA70" s="22"/>
    </row>
    <row r="71" spans="1:27" ht="31.5" customHeight="1" x14ac:dyDescent="0.2">
      <c r="A71" s="25" t="s">
        <v>68</v>
      </c>
      <c r="B71" s="26" t="s">
        <v>167</v>
      </c>
      <c r="C71" s="27" t="s">
        <v>168</v>
      </c>
      <c r="D71" s="28" t="s">
        <v>105</v>
      </c>
      <c r="E71" s="30"/>
      <c r="F71" s="30"/>
      <c r="G71" s="31">
        <v>0</v>
      </c>
      <c r="H71" s="30"/>
      <c r="I71" s="30"/>
      <c r="J71" s="31">
        <v>0</v>
      </c>
      <c r="K71" s="30"/>
      <c r="L71" s="30"/>
      <c r="M71" s="31">
        <v>0</v>
      </c>
      <c r="N71" s="30"/>
      <c r="O71" s="30"/>
      <c r="P71" s="31">
        <v>0</v>
      </c>
      <c r="Q71" s="30"/>
      <c r="R71" s="30"/>
      <c r="S71" s="31">
        <v>0</v>
      </c>
      <c r="T71" s="30"/>
      <c r="U71" s="30"/>
      <c r="V71" s="31">
        <v>0</v>
      </c>
      <c r="W71" s="32">
        <v>0</v>
      </c>
      <c r="X71" s="32">
        <v>0</v>
      </c>
      <c r="Y71" s="32">
        <v>0</v>
      </c>
      <c r="Z71" s="124" t="s">
        <v>299</v>
      </c>
      <c r="AA71" s="30"/>
    </row>
    <row r="72" spans="1:27" ht="27" customHeight="1" x14ac:dyDescent="0.2">
      <c r="A72" s="25" t="s">
        <v>68</v>
      </c>
      <c r="B72" s="26" t="s">
        <v>169</v>
      </c>
      <c r="C72" s="27" t="s">
        <v>168</v>
      </c>
      <c r="D72" s="28" t="s">
        <v>105</v>
      </c>
      <c r="E72" s="30"/>
      <c r="F72" s="30"/>
      <c r="G72" s="31">
        <v>0</v>
      </c>
      <c r="H72" s="30"/>
      <c r="I72" s="30"/>
      <c r="J72" s="31">
        <v>0</v>
      </c>
      <c r="K72" s="30"/>
      <c r="L72" s="30"/>
      <c r="M72" s="31">
        <v>0</v>
      </c>
      <c r="N72" s="30"/>
      <c r="O72" s="30"/>
      <c r="P72" s="31">
        <v>0</v>
      </c>
      <c r="Q72" s="30"/>
      <c r="R72" s="30"/>
      <c r="S72" s="31">
        <v>0</v>
      </c>
      <c r="T72" s="30"/>
      <c r="U72" s="30"/>
      <c r="V72" s="31">
        <v>0</v>
      </c>
      <c r="W72" s="32">
        <v>0</v>
      </c>
      <c r="X72" s="32">
        <v>0</v>
      </c>
      <c r="Y72" s="32">
        <v>0</v>
      </c>
      <c r="Z72" s="124" t="s">
        <v>299</v>
      </c>
      <c r="AA72" s="30"/>
    </row>
    <row r="73" spans="1:27" ht="27" customHeight="1" x14ac:dyDescent="0.2">
      <c r="A73" s="25" t="s">
        <v>68</v>
      </c>
      <c r="B73" s="26" t="s">
        <v>170</v>
      </c>
      <c r="C73" s="27" t="s">
        <v>168</v>
      </c>
      <c r="D73" s="28" t="s">
        <v>105</v>
      </c>
      <c r="E73" s="30"/>
      <c r="F73" s="30"/>
      <c r="G73" s="31">
        <v>0</v>
      </c>
      <c r="H73" s="30"/>
      <c r="I73" s="30"/>
      <c r="J73" s="31">
        <v>0</v>
      </c>
      <c r="K73" s="30"/>
      <c r="L73" s="30"/>
      <c r="M73" s="31">
        <v>0</v>
      </c>
      <c r="N73" s="30"/>
      <c r="O73" s="30"/>
      <c r="P73" s="31">
        <v>0</v>
      </c>
      <c r="Q73" s="30"/>
      <c r="R73" s="30"/>
      <c r="S73" s="31">
        <v>0</v>
      </c>
      <c r="T73" s="30"/>
      <c r="U73" s="30"/>
      <c r="V73" s="31">
        <v>0</v>
      </c>
      <c r="W73" s="32">
        <v>0</v>
      </c>
      <c r="X73" s="32">
        <v>0</v>
      </c>
      <c r="Y73" s="32">
        <v>0</v>
      </c>
      <c r="Z73" s="124" t="s">
        <v>299</v>
      </c>
      <c r="AA73" s="30"/>
    </row>
    <row r="74" spans="1:27" ht="27" customHeight="1" x14ac:dyDescent="0.2">
      <c r="A74" s="19" t="s">
        <v>65</v>
      </c>
      <c r="B74" s="20" t="s">
        <v>171</v>
      </c>
      <c r="C74" s="34" t="s">
        <v>172</v>
      </c>
      <c r="D74" s="22"/>
      <c r="E74" s="23">
        <v>0</v>
      </c>
      <c r="F74" s="22"/>
      <c r="G74" s="23">
        <v>0</v>
      </c>
      <c r="H74" s="23">
        <v>0</v>
      </c>
      <c r="I74" s="22"/>
      <c r="J74" s="23">
        <v>0</v>
      </c>
      <c r="K74" s="23">
        <v>0</v>
      </c>
      <c r="L74" s="22"/>
      <c r="M74" s="23">
        <v>0</v>
      </c>
      <c r="N74" s="23">
        <v>0</v>
      </c>
      <c r="O74" s="22"/>
      <c r="P74" s="23">
        <v>0</v>
      </c>
      <c r="Q74" s="23">
        <v>0</v>
      </c>
      <c r="R74" s="22"/>
      <c r="S74" s="23">
        <v>0</v>
      </c>
      <c r="T74" s="23">
        <v>0</v>
      </c>
      <c r="U74" s="22"/>
      <c r="V74" s="23">
        <v>0</v>
      </c>
      <c r="W74" s="23">
        <v>0</v>
      </c>
      <c r="X74" s="23">
        <v>0</v>
      </c>
      <c r="Y74" s="23">
        <v>0</v>
      </c>
      <c r="Z74" s="127" t="s">
        <v>299</v>
      </c>
      <c r="AA74" s="22"/>
    </row>
    <row r="75" spans="1:27" ht="27" customHeight="1" x14ac:dyDescent="0.2">
      <c r="A75" s="25" t="s">
        <v>68</v>
      </c>
      <c r="B75" s="26" t="s">
        <v>173</v>
      </c>
      <c r="C75" s="27" t="s">
        <v>168</v>
      </c>
      <c r="D75" s="28" t="s">
        <v>105</v>
      </c>
      <c r="E75" s="30"/>
      <c r="F75" s="30"/>
      <c r="G75" s="31">
        <v>0</v>
      </c>
      <c r="H75" s="30"/>
      <c r="I75" s="30"/>
      <c r="J75" s="31">
        <v>0</v>
      </c>
      <c r="K75" s="30"/>
      <c r="L75" s="30"/>
      <c r="M75" s="31">
        <v>0</v>
      </c>
      <c r="N75" s="30"/>
      <c r="O75" s="30"/>
      <c r="P75" s="31">
        <v>0</v>
      </c>
      <c r="Q75" s="30"/>
      <c r="R75" s="30"/>
      <c r="S75" s="31">
        <v>0</v>
      </c>
      <c r="T75" s="30"/>
      <c r="U75" s="30"/>
      <c r="V75" s="31">
        <v>0</v>
      </c>
      <c r="W75" s="32">
        <v>0</v>
      </c>
      <c r="X75" s="32">
        <v>0</v>
      </c>
      <c r="Y75" s="32">
        <v>0</v>
      </c>
      <c r="Z75" s="124" t="s">
        <v>299</v>
      </c>
      <c r="AA75" s="30"/>
    </row>
    <row r="76" spans="1:27" ht="27" customHeight="1" x14ac:dyDescent="0.2">
      <c r="A76" s="25" t="s">
        <v>68</v>
      </c>
      <c r="B76" s="26" t="s">
        <v>174</v>
      </c>
      <c r="C76" s="27" t="s">
        <v>168</v>
      </c>
      <c r="D76" s="28" t="s">
        <v>105</v>
      </c>
      <c r="E76" s="30"/>
      <c r="F76" s="30"/>
      <c r="G76" s="31">
        <v>0</v>
      </c>
      <c r="H76" s="30"/>
      <c r="I76" s="30"/>
      <c r="J76" s="31">
        <v>0</v>
      </c>
      <c r="K76" s="30"/>
      <c r="L76" s="30"/>
      <c r="M76" s="31">
        <v>0</v>
      </c>
      <c r="N76" s="30"/>
      <c r="O76" s="30"/>
      <c r="P76" s="31">
        <v>0</v>
      </c>
      <c r="Q76" s="30"/>
      <c r="R76" s="30"/>
      <c r="S76" s="31">
        <v>0</v>
      </c>
      <c r="T76" s="30"/>
      <c r="U76" s="30"/>
      <c r="V76" s="31">
        <v>0</v>
      </c>
      <c r="W76" s="32">
        <v>0</v>
      </c>
      <c r="X76" s="32">
        <v>0</v>
      </c>
      <c r="Y76" s="32">
        <v>0</v>
      </c>
      <c r="Z76" s="124" t="s">
        <v>299</v>
      </c>
      <c r="AA76" s="30"/>
    </row>
    <row r="77" spans="1:27" ht="29.25" customHeight="1" x14ac:dyDescent="0.2">
      <c r="A77" s="25" t="s">
        <v>68</v>
      </c>
      <c r="B77" s="26" t="s">
        <v>175</v>
      </c>
      <c r="C77" s="27" t="s">
        <v>168</v>
      </c>
      <c r="D77" s="28" t="s">
        <v>105</v>
      </c>
      <c r="E77" s="30"/>
      <c r="F77" s="30"/>
      <c r="G77" s="31">
        <v>0</v>
      </c>
      <c r="H77" s="30"/>
      <c r="I77" s="30"/>
      <c r="J77" s="31">
        <v>0</v>
      </c>
      <c r="K77" s="30"/>
      <c r="L77" s="30"/>
      <c r="M77" s="31">
        <v>0</v>
      </c>
      <c r="N77" s="30"/>
      <c r="O77" s="30"/>
      <c r="P77" s="31">
        <v>0</v>
      </c>
      <c r="Q77" s="30"/>
      <c r="R77" s="30"/>
      <c r="S77" s="31">
        <v>0</v>
      </c>
      <c r="T77" s="30"/>
      <c r="U77" s="30"/>
      <c r="V77" s="31">
        <v>0</v>
      </c>
      <c r="W77" s="32">
        <v>0</v>
      </c>
      <c r="X77" s="32">
        <v>0</v>
      </c>
      <c r="Y77" s="32">
        <v>0</v>
      </c>
      <c r="Z77" s="124" t="s">
        <v>299</v>
      </c>
      <c r="AA77" s="30"/>
    </row>
    <row r="78" spans="1:27" ht="29.25" customHeight="1" x14ac:dyDescent="0.2">
      <c r="A78" s="98" t="s">
        <v>176</v>
      </c>
      <c r="B78" s="99"/>
      <c r="C78" s="99"/>
      <c r="D78" s="100"/>
      <c r="E78" s="38">
        <v>0</v>
      </c>
      <c r="F78" s="37"/>
      <c r="G78" s="38">
        <v>0</v>
      </c>
      <c r="H78" s="38">
        <v>0</v>
      </c>
      <c r="I78" s="37"/>
      <c r="J78" s="38">
        <v>0</v>
      </c>
      <c r="K78" s="38">
        <v>0</v>
      </c>
      <c r="L78" s="37"/>
      <c r="M78" s="38">
        <v>0</v>
      </c>
      <c r="N78" s="38">
        <v>0</v>
      </c>
      <c r="O78" s="37"/>
      <c r="P78" s="38">
        <v>0</v>
      </c>
      <c r="Q78" s="38">
        <v>0</v>
      </c>
      <c r="R78" s="37"/>
      <c r="S78" s="38">
        <v>0</v>
      </c>
      <c r="T78" s="38">
        <v>0</v>
      </c>
      <c r="U78" s="37"/>
      <c r="V78" s="38">
        <v>0</v>
      </c>
      <c r="W78" s="40">
        <v>0</v>
      </c>
      <c r="X78" s="40">
        <v>0</v>
      </c>
      <c r="Y78" s="40">
        <v>0</v>
      </c>
      <c r="Z78" s="132" t="s">
        <v>299</v>
      </c>
      <c r="AA78" s="37"/>
    </row>
    <row r="79" spans="1:27" x14ac:dyDescent="0.2">
      <c r="A79" s="17" t="s">
        <v>63</v>
      </c>
      <c r="B79" s="18">
        <v>5</v>
      </c>
      <c r="C79" s="95" t="s">
        <v>177</v>
      </c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7"/>
      <c r="Z79" s="103"/>
      <c r="AA79" s="104"/>
    </row>
    <row r="80" spans="1:27" ht="26.25" customHeight="1" x14ac:dyDescent="0.2">
      <c r="A80" s="19" t="s">
        <v>65</v>
      </c>
      <c r="B80" s="20" t="s">
        <v>178</v>
      </c>
      <c r="C80" s="34" t="s">
        <v>179</v>
      </c>
      <c r="D80" s="22"/>
      <c r="E80" s="23">
        <v>0</v>
      </c>
      <c r="F80" s="22"/>
      <c r="G80" s="23">
        <v>0</v>
      </c>
      <c r="H80" s="23">
        <v>0</v>
      </c>
      <c r="I80" s="22"/>
      <c r="J80" s="23">
        <v>0</v>
      </c>
      <c r="K80" s="23">
        <v>0</v>
      </c>
      <c r="L80" s="22"/>
      <c r="M80" s="23">
        <v>0</v>
      </c>
      <c r="N80" s="23">
        <v>0</v>
      </c>
      <c r="O80" s="22"/>
      <c r="P80" s="23">
        <v>0</v>
      </c>
      <c r="Q80" s="23">
        <v>0</v>
      </c>
      <c r="R80" s="22"/>
      <c r="S80" s="23">
        <v>0</v>
      </c>
      <c r="T80" s="23">
        <v>0</v>
      </c>
      <c r="U80" s="22"/>
      <c r="V80" s="23">
        <v>0</v>
      </c>
      <c r="W80" s="24">
        <v>0</v>
      </c>
      <c r="X80" s="24">
        <v>0</v>
      </c>
      <c r="Y80" s="24">
        <v>0</v>
      </c>
      <c r="Z80" s="125" t="s">
        <v>299</v>
      </c>
      <c r="AA80" s="22"/>
    </row>
    <row r="81" spans="1:27" ht="26.25" customHeight="1" x14ac:dyDescent="0.2">
      <c r="A81" s="25" t="s">
        <v>68</v>
      </c>
      <c r="B81" s="26" t="s">
        <v>180</v>
      </c>
      <c r="C81" s="27" t="s">
        <v>181</v>
      </c>
      <c r="D81" s="28" t="s">
        <v>182</v>
      </c>
      <c r="E81" s="30"/>
      <c r="F81" s="30"/>
      <c r="G81" s="31">
        <v>0</v>
      </c>
      <c r="H81" s="30"/>
      <c r="I81" s="30"/>
      <c r="J81" s="31">
        <v>0</v>
      </c>
      <c r="K81" s="30"/>
      <c r="L81" s="30"/>
      <c r="M81" s="31">
        <v>0</v>
      </c>
      <c r="N81" s="30"/>
      <c r="O81" s="30"/>
      <c r="P81" s="31">
        <v>0</v>
      </c>
      <c r="Q81" s="30"/>
      <c r="R81" s="30"/>
      <c r="S81" s="31">
        <v>0</v>
      </c>
      <c r="T81" s="30"/>
      <c r="U81" s="30"/>
      <c r="V81" s="31">
        <v>0</v>
      </c>
      <c r="W81" s="32">
        <v>0</v>
      </c>
      <c r="X81" s="32">
        <v>0</v>
      </c>
      <c r="Y81" s="32">
        <v>0</v>
      </c>
      <c r="Z81" s="124" t="s">
        <v>299</v>
      </c>
      <c r="AA81" s="30"/>
    </row>
    <row r="82" spans="1:27" ht="26.25" customHeight="1" x14ac:dyDescent="0.2">
      <c r="A82" s="25" t="s">
        <v>68</v>
      </c>
      <c r="B82" s="26" t="s">
        <v>183</v>
      </c>
      <c r="C82" s="27" t="s">
        <v>181</v>
      </c>
      <c r="D82" s="28" t="s">
        <v>182</v>
      </c>
      <c r="E82" s="30"/>
      <c r="F82" s="30"/>
      <c r="G82" s="31">
        <v>0</v>
      </c>
      <c r="H82" s="30"/>
      <c r="I82" s="30"/>
      <c r="J82" s="31">
        <v>0</v>
      </c>
      <c r="K82" s="30"/>
      <c r="L82" s="30"/>
      <c r="M82" s="31">
        <v>0</v>
      </c>
      <c r="N82" s="30"/>
      <c r="O82" s="30"/>
      <c r="P82" s="31">
        <v>0</v>
      </c>
      <c r="Q82" s="30"/>
      <c r="R82" s="30"/>
      <c r="S82" s="31">
        <v>0</v>
      </c>
      <c r="T82" s="30"/>
      <c r="U82" s="30"/>
      <c r="V82" s="31">
        <v>0</v>
      </c>
      <c r="W82" s="32">
        <v>0</v>
      </c>
      <c r="X82" s="32">
        <v>0</v>
      </c>
      <c r="Y82" s="32">
        <v>0</v>
      </c>
      <c r="Z82" s="124" t="s">
        <v>299</v>
      </c>
      <c r="AA82" s="30"/>
    </row>
    <row r="83" spans="1:27" ht="26.25" customHeight="1" x14ac:dyDescent="0.2">
      <c r="A83" s="25" t="s">
        <v>68</v>
      </c>
      <c r="B83" s="26" t="s">
        <v>184</v>
      </c>
      <c r="C83" s="27" t="s">
        <v>181</v>
      </c>
      <c r="D83" s="28" t="s">
        <v>182</v>
      </c>
      <c r="E83" s="30"/>
      <c r="F83" s="30"/>
      <c r="G83" s="31">
        <v>0</v>
      </c>
      <c r="H83" s="30"/>
      <c r="I83" s="30"/>
      <c r="J83" s="31">
        <v>0</v>
      </c>
      <c r="K83" s="30"/>
      <c r="L83" s="30"/>
      <c r="M83" s="31">
        <v>0</v>
      </c>
      <c r="N83" s="30"/>
      <c r="O83" s="30"/>
      <c r="P83" s="31">
        <v>0</v>
      </c>
      <c r="Q83" s="30"/>
      <c r="R83" s="30"/>
      <c r="S83" s="31">
        <v>0</v>
      </c>
      <c r="T83" s="30"/>
      <c r="U83" s="30"/>
      <c r="V83" s="31">
        <v>0</v>
      </c>
      <c r="W83" s="32">
        <v>0</v>
      </c>
      <c r="X83" s="32">
        <v>0</v>
      </c>
      <c r="Y83" s="32">
        <v>0</v>
      </c>
      <c r="Z83" s="124" t="s">
        <v>299</v>
      </c>
      <c r="AA83" s="30"/>
    </row>
    <row r="84" spans="1:27" ht="26.25" customHeight="1" x14ac:dyDescent="0.2">
      <c r="A84" s="19" t="s">
        <v>65</v>
      </c>
      <c r="B84" s="20" t="s">
        <v>185</v>
      </c>
      <c r="C84" s="34" t="s">
        <v>186</v>
      </c>
      <c r="D84" s="22"/>
      <c r="E84" s="23">
        <v>0</v>
      </c>
      <c r="F84" s="22"/>
      <c r="G84" s="23">
        <v>0</v>
      </c>
      <c r="H84" s="23">
        <v>0</v>
      </c>
      <c r="I84" s="22"/>
      <c r="J84" s="23">
        <v>0</v>
      </c>
      <c r="K84" s="23">
        <v>0</v>
      </c>
      <c r="L84" s="22"/>
      <c r="M84" s="23">
        <v>0</v>
      </c>
      <c r="N84" s="23">
        <v>0</v>
      </c>
      <c r="O84" s="22"/>
      <c r="P84" s="23">
        <v>0</v>
      </c>
      <c r="Q84" s="23">
        <v>0</v>
      </c>
      <c r="R84" s="22"/>
      <c r="S84" s="23">
        <v>0</v>
      </c>
      <c r="T84" s="23">
        <v>0</v>
      </c>
      <c r="U84" s="22"/>
      <c r="V84" s="23">
        <v>0</v>
      </c>
      <c r="W84" s="24">
        <v>0</v>
      </c>
      <c r="X84" s="24">
        <v>0</v>
      </c>
      <c r="Y84" s="24">
        <v>0</v>
      </c>
      <c r="Z84" s="125" t="s">
        <v>299</v>
      </c>
      <c r="AA84" s="22"/>
    </row>
    <row r="85" spans="1:27" ht="26.25" customHeight="1" x14ac:dyDescent="0.2">
      <c r="A85" s="25" t="s">
        <v>68</v>
      </c>
      <c r="B85" s="26" t="s">
        <v>187</v>
      </c>
      <c r="C85" s="5" t="s">
        <v>188</v>
      </c>
      <c r="D85" s="28" t="s">
        <v>105</v>
      </c>
      <c r="E85" s="30"/>
      <c r="F85" s="30"/>
      <c r="G85" s="31">
        <v>0</v>
      </c>
      <c r="H85" s="30"/>
      <c r="I85" s="30"/>
      <c r="J85" s="31">
        <v>0</v>
      </c>
      <c r="K85" s="30"/>
      <c r="L85" s="30"/>
      <c r="M85" s="31">
        <v>0</v>
      </c>
      <c r="N85" s="30"/>
      <c r="O85" s="30"/>
      <c r="P85" s="31">
        <v>0</v>
      </c>
      <c r="Q85" s="30"/>
      <c r="R85" s="30"/>
      <c r="S85" s="31">
        <v>0</v>
      </c>
      <c r="T85" s="30"/>
      <c r="U85" s="30"/>
      <c r="V85" s="31">
        <v>0</v>
      </c>
      <c r="W85" s="32">
        <v>0</v>
      </c>
      <c r="X85" s="32">
        <v>0</v>
      </c>
      <c r="Y85" s="32">
        <v>0</v>
      </c>
      <c r="Z85" s="124" t="s">
        <v>299</v>
      </c>
      <c r="AA85" s="30"/>
    </row>
    <row r="86" spans="1:27" ht="28.5" customHeight="1" x14ac:dyDescent="0.2">
      <c r="A86" s="25" t="s">
        <v>68</v>
      </c>
      <c r="B86" s="26" t="s">
        <v>189</v>
      </c>
      <c r="C86" s="5" t="s">
        <v>188</v>
      </c>
      <c r="D86" s="28" t="s">
        <v>105</v>
      </c>
      <c r="E86" s="30"/>
      <c r="F86" s="30"/>
      <c r="G86" s="31">
        <v>0</v>
      </c>
      <c r="H86" s="30"/>
      <c r="I86" s="30"/>
      <c r="J86" s="31">
        <v>0</v>
      </c>
      <c r="K86" s="30"/>
      <c r="L86" s="30"/>
      <c r="M86" s="31">
        <v>0</v>
      </c>
      <c r="N86" s="30"/>
      <c r="O86" s="30"/>
      <c r="P86" s="31">
        <v>0</v>
      </c>
      <c r="Q86" s="30"/>
      <c r="R86" s="30"/>
      <c r="S86" s="31">
        <v>0</v>
      </c>
      <c r="T86" s="30"/>
      <c r="U86" s="30"/>
      <c r="V86" s="31">
        <v>0</v>
      </c>
      <c r="W86" s="32">
        <v>0</v>
      </c>
      <c r="X86" s="32">
        <v>0</v>
      </c>
      <c r="Y86" s="32">
        <v>0</v>
      </c>
      <c r="Z86" s="124" t="s">
        <v>299</v>
      </c>
      <c r="AA86" s="30"/>
    </row>
    <row r="87" spans="1:27" ht="28.5" customHeight="1" x14ac:dyDescent="0.2">
      <c r="A87" s="25" t="s">
        <v>68</v>
      </c>
      <c r="B87" s="26" t="s">
        <v>190</v>
      </c>
      <c r="C87" s="5" t="s">
        <v>188</v>
      </c>
      <c r="D87" s="28" t="s">
        <v>105</v>
      </c>
      <c r="E87" s="30"/>
      <c r="F87" s="30"/>
      <c r="G87" s="31">
        <v>0</v>
      </c>
      <c r="H87" s="30"/>
      <c r="I87" s="30"/>
      <c r="J87" s="31">
        <v>0</v>
      </c>
      <c r="K87" s="30"/>
      <c r="L87" s="30"/>
      <c r="M87" s="31">
        <v>0</v>
      </c>
      <c r="N87" s="30"/>
      <c r="O87" s="30"/>
      <c r="P87" s="31">
        <v>0</v>
      </c>
      <c r="Q87" s="30"/>
      <c r="R87" s="30"/>
      <c r="S87" s="31">
        <v>0</v>
      </c>
      <c r="T87" s="30"/>
      <c r="U87" s="30"/>
      <c r="V87" s="31">
        <v>0</v>
      </c>
      <c r="W87" s="32">
        <v>0</v>
      </c>
      <c r="X87" s="32">
        <v>0</v>
      </c>
      <c r="Y87" s="32">
        <v>0</v>
      </c>
      <c r="Z87" s="124" t="s">
        <v>299</v>
      </c>
      <c r="AA87" s="30"/>
    </row>
    <row r="88" spans="1:27" ht="28.5" customHeight="1" x14ac:dyDescent="0.2">
      <c r="A88" s="19" t="s">
        <v>65</v>
      </c>
      <c r="B88" s="20" t="s">
        <v>191</v>
      </c>
      <c r="C88" s="34" t="s">
        <v>192</v>
      </c>
      <c r="D88" s="118">
        <v>0</v>
      </c>
      <c r="E88" s="119"/>
      <c r="F88" s="22"/>
      <c r="G88" s="23">
        <v>0</v>
      </c>
      <c r="H88" s="23">
        <v>0</v>
      </c>
      <c r="I88" s="22"/>
      <c r="J88" s="23">
        <v>0</v>
      </c>
      <c r="K88" s="23">
        <v>0</v>
      </c>
      <c r="L88" s="22"/>
      <c r="M88" s="23">
        <v>0</v>
      </c>
      <c r="N88" s="23">
        <v>0</v>
      </c>
      <c r="O88" s="22"/>
      <c r="P88" s="23">
        <v>0</v>
      </c>
      <c r="Q88" s="23">
        <v>0</v>
      </c>
      <c r="R88" s="22"/>
      <c r="S88" s="23">
        <v>0</v>
      </c>
      <c r="T88" s="23">
        <v>0</v>
      </c>
      <c r="U88" s="22"/>
      <c r="V88" s="23">
        <v>0</v>
      </c>
      <c r="W88" s="24">
        <v>0</v>
      </c>
      <c r="X88" s="24">
        <v>0</v>
      </c>
      <c r="Y88" s="24">
        <v>0</v>
      </c>
      <c r="Z88" s="125" t="s">
        <v>299</v>
      </c>
      <c r="AA88" s="22"/>
    </row>
    <row r="89" spans="1:27" ht="28.5" customHeight="1" x14ac:dyDescent="0.2">
      <c r="A89" s="25" t="s">
        <v>68</v>
      </c>
      <c r="B89" s="26" t="s">
        <v>193</v>
      </c>
      <c r="C89" s="5" t="s">
        <v>111</v>
      </c>
      <c r="D89" s="28" t="s">
        <v>112</v>
      </c>
      <c r="E89" s="30"/>
      <c r="F89" s="30"/>
      <c r="G89" s="31">
        <v>0</v>
      </c>
      <c r="H89" s="30"/>
      <c r="I89" s="30"/>
      <c r="J89" s="31">
        <v>0</v>
      </c>
      <c r="K89" s="30"/>
      <c r="L89" s="30"/>
      <c r="M89" s="31">
        <v>0</v>
      </c>
      <c r="N89" s="30"/>
      <c r="O89" s="30"/>
      <c r="P89" s="31">
        <v>0</v>
      </c>
      <c r="Q89" s="30"/>
      <c r="R89" s="30"/>
      <c r="S89" s="31">
        <v>0</v>
      </c>
      <c r="T89" s="30"/>
      <c r="U89" s="30"/>
      <c r="V89" s="31">
        <v>0</v>
      </c>
      <c r="W89" s="32">
        <v>0</v>
      </c>
      <c r="X89" s="32">
        <v>0</v>
      </c>
      <c r="Y89" s="32">
        <v>0</v>
      </c>
      <c r="Z89" s="124" t="s">
        <v>299</v>
      </c>
      <c r="AA89" s="30"/>
    </row>
    <row r="90" spans="1:27" ht="28.5" customHeight="1" x14ac:dyDescent="0.2">
      <c r="A90" s="25" t="s">
        <v>68</v>
      </c>
      <c r="B90" s="26" t="s">
        <v>194</v>
      </c>
      <c r="C90" s="5" t="s">
        <v>111</v>
      </c>
      <c r="D90" s="28" t="s">
        <v>112</v>
      </c>
      <c r="E90" s="30"/>
      <c r="F90" s="30"/>
      <c r="G90" s="31">
        <v>0</v>
      </c>
      <c r="H90" s="30"/>
      <c r="I90" s="30"/>
      <c r="J90" s="31">
        <v>0</v>
      </c>
      <c r="K90" s="30"/>
      <c r="L90" s="30"/>
      <c r="M90" s="31">
        <v>0</v>
      </c>
      <c r="N90" s="30"/>
      <c r="O90" s="30"/>
      <c r="P90" s="31">
        <v>0</v>
      </c>
      <c r="Q90" s="30"/>
      <c r="R90" s="30"/>
      <c r="S90" s="31">
        <v>0</v>
      </c>
      <c r="T90" s="30"/>
      <c r="U90" s="30"/>
      <c r="V90" s="31">
        <v>0</v>
      </c>
      <c r="W90" s="32">
        <v>0</v>
      </c>
      <c r="X90" s="32">
        <v>0</v>
      </c>
      <c r="Y90" s="32">
        <v>0</v>
      </c>
      <c r="Z90" s="124" t="s">
        <v>299</v>
      </c>
      <c r="AA90" s="30"/>
    </row>
    <row r="91" spans="1:27" ht="27" customHeight="1" x14ac:dyDescent="0.2">
      <c r="A91" s="25" t="s">
        <v>68</v>
      </c>
      <c r="B91" s="26" t="s">
        <v>195</v>
      </c>
      <c r="C91" s="5" t="s">
        <v>111</v>
      </c>
      <c r="D91" s="28" t="s">
        <v>112</v>
      </c>
      <c r="E91" s="30"/>
      <c r="F91" s="30"/>
      <c r="G91" s="31">
        <v>0</v>
      </c>
      <c r="H91" s="30"/>
      <c r="I91" s="30"/>
      <c r="J91" s="31">
        <v>0</v>
      </c>
      <c r="K91" s="30"/>
      <c r="L91" s="30"/>
      <c r="M91" s="31">
        <v>0</v>
      </c>
      <c r="N91" s="30"/>
      <c r="O91" s="30"/>
      <c r="P91" s="31">
        <v>0</v>
      </c>
      <c r="Q91" s="30"/>
      <c r="R91" s="30"/>
      <c r="S91" s="31">
        <v>0</v>
      </c>
      <c r="T91" s="30"/>
      <c r="U91" s="30"/>
      <c r="V91" s="31">
        <v>0</v>
      </c>
      <c r="W91" s="32">
        <v>0</v>
      </c>
      <c r="X91" s="32">
        <v>0</v>
      </c>
      <c r="Y91" s="41">
        <v>0</v>
      </c>
      <c r="Z91" s="124" t="s">
        <v>299</v>
      </c>
      <c r="AA91" s="30"/>
    </row>
    <row r="92" spans="1:27" ht="27" customHeight="1" x14ac:dyDescent="0.2">
      <c r="A92" s="98" t="s">
        <v>196</v>
      </c>
      <c r="B92" s="99"/>
      <c r="C92" s="99"/>
      <c r="D92" s="100"/>
      <c r="E92" s="37"/>
      <c r="F92" s="37"/>
      <c r="G92" s="44">
        <v>0</v>
      </c>
      <c r="H92" s="37"/>
      <c r="I92" s="37"/>
      <c r="J92" s="44">
        <v>0</v>
      </c>
      <c r="K92" s="37"/>
      <c r="L92" s="37"/>
      <c r="M92" s="44">
        <v>0</v>
      </c>
      <c r="N92" s="37"/>
      <c r="O92" s="37"/>
      <c r="P92" s="44">
        <v>0</v>
      </c>
      <c r="Q92" s="37"/>
      <c r="R92" s="37"/>
      <c r="S92" s="44">
        <v>0</v>
      </c>
      <c r="T92" s="37"/>
      <c r="U92" s="37"/>
      <c r="V92" s="44">
        <v>0</v>
      </c>
      <c r="W92" s="45">
        <v>0</v>
      </c>
      <c r="X92" s="136">
        <v>0</v>
      </c>
      <c r="Y92" s="138">
        <v>0</v>
      </c>
      <c r="Z92" s="137" t="s">
        <v>299</v>
      </c>
      <c r="AA92" s="37"/>
    </row>
    <row r="93" spans="1:27" ht="27" customHeight="1" x14ac:dyDescent="0.2">
      <c r="A93" s="17" t="s">
        <v>63</v>
      </c>
      <c r="B93" s="18">
        <v>6</v>
      </c>
      <c r="C93" s="113" t="s">
        <v>197</v>
      </c>
      <c r="D93" s="114"/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4"/>
      <c r="Y93" s="115"/>
      <c r="Z93" s="103"/>
      <c r="AA93" s="104"/>
    </row>
    <row r="94" spans="1:27" ht="27" customHeight="1" x14ac:dyDescent="0.2">
      <c r="A94" s="19" t="s">
        <v>65</v>
      </c>
      <c r="B94" s="20" t="s">
        <v>198</v>
      </c>
      <c r="C94" s="34" t="s">
        <v>199</v>
      </c>
      <c r="D94" s="22"/>
      <c r="E94" s="23">
        <v>0</v>
      </c>
      <c r="F94" s="22"/>
      <c r="G94" s="23">
        <v>0</v>
      </c>
      <c r="H94" s="23">
        <v>0</v>
      </c>
      <c r="I94" s="22"/>
      <c r="J94" s="23">
        <v>0</v>
      </c>
      <c r="K94" s="23">
        <v>0</v>
      </c>
      <c r="L94" s="22"/>
      <c r="M94" s="23">
        <v>0</v>
      </c>
      <c r="N94" s="23">
        <v>0</v>
      </c>
      <c r="O94" s="22"/>
      <c r="P94" s="23">
        <v>0</v>
      </c>
      <c r="Q94" s="23">
        <v>0</v>
      </c>
      <c r="R94" s="22"/>
      <c r="S94" s="23">
        <v>0</v>
      </c>
      <c r="T94" s="23">
        <v>0</v>
      </c>
      <c r="U94" s="22"/>
      <c r="V94" s="23">
        <v>0</v>
      </c>
      <c r="W94" s="23">
        <v>0</v>
      </c>
      <c r="X94" s="23">
        <v>0</v>
      </c>
      <c r="Y94" s="23">
        <v>0</v>
      </c>
      <c r="Z94" s="125" t="s">
        <v>299</v>
      </c>
      <c r="AA94" s="22"/>
    </row>
    <row r="95" spans="1:27" ht="27" customHeight="1" x14ac:dyDescent="0.2">
      <c r="A95" s="25" t="s">
        <v>68</v>
      </c>
      <c r="B95" s="26" t="s">
        <v>200</v>
      </c>
      <c r="C95" s="27" t="s">
        <v>201</v>
      </c>
      <c r="D95" s="28" t="s">
        <v>105</v>
      </c>
      <c r="E95" s="30"/>
      <c r="F95" s="30"/>
      <c r="G95" s="31">
        <v>0</v>
      </c>
      <c r="H95" s="30"/>
      <c r="I95" s="30"/>
      <c r="J95" s="31">
        <v>0</v>
      </c>
      <c r="K95" s="30"/>
      <c r="L95" s="30"/>
      <c r="M95" s="31">
        <v>0</v>
      </c>
      <c r="N95" s="30"/>
      <c r="O95" s="30"/>
      <c r="P95" s="31">
        <v>0</v>
      </c>
      <c r="Q95" s="30"/>
      <c r="R95" s="30"/>
      <c r="S95" s="31">
        <v>0</v>
      </c>
      <c r="T95" s="30"/>
      <c r="U95" s="30"/>
      <c r="V95" s="31">
        <v>0</v>
      </c>
      <c r="W95" s="32">
        <v>0</v>
      </c>
      <c r="X95" s="32">
        <v>0</v>
      </c>
      <c r="Y95" s="32">
        <v>0</v>
      </c>
      <c r="Z95" s="124" t="s">
        <v>299</v>
      </c>
      <c r="AA95" s="30"/>
    </row>
    <row r="96" spans="1:27" ht="27" customHeight="1" x14ac:dyDescent="0.2">
      <c r="A96" s="25" t="s">
        <v>68</v>
      </c>
      <c r="B96" s="26" t="s">
        <v>202</v>
      </c>
      <c r="C96" s="27" t="s">
        <v>201</v>
      </c>
      <c r="D96" s="28" t="s">
        <v>105</v>
      </c>
      <c r="E96" s="30"/>
      <c r="F96" s="30"/>
      <c r="G96" s="31">
        <v>0</v>
      </c>
      <c r="H96" s="30"/>
      <c r="I96" s="30"/>
      <c r="J96" s="31">
        <v>0</v>
      </c>
      <c r="K96" s="30"/>
      <c r="L96" s="30"/>
      <c r="M96" s="31">
        <v>0</v>
      </c>
      <c r="N96" s="30"/>
      <c r="O96" s="30"/>
      <c r="P96" s="31">
        <v>0</v>
      </c>
      <c r="Q96" s="30"/>
      <c r="R96" s="30"/>
      <c r="S96" s="31">
        <v>0</v>
      </c>
      <c r="T96" s="30"/>
      <c r="U96" s="30"/>
      <c r="V96" s="31">
        <v>0</v>
      </c>
      <c r="W96" s="32">
        <v>0</v>
      </c>
      <c r="X96" s="32">
        <v>0</v>
      </c>
      <c r="Y96" s="32">
        <v>0</v>
      </c>
      <c r="Z96" s="124" t="s">
        <v>299</v>
      </c>
      <c r="AA96" s="30"/>
    </row>
    <row r="97" spans="1:27" ht="27" customHeight="1" x14ac:dyDescent="0.2">
      <c r="A97" s="25" t="s">
        <v>68</v>
      </c>
      <c r="B97" s="26" t="s">
        <v>203</v>
      </c>
      <c r="C97" s="27" t="s">
        <v>201</v>
      </c>
      <c r="D97" s="28" t="s">
        <v>105</v>
      </c>
      <c r="E97" s="30"/>
      <c r="F97" s="30"/>
      <c r="G97" s="31">
        <v>0</v>
      </c>
      <c r="H97" s="30"/>
      <c r="I97" s="30"/>
      <c r="J97" s="31">
        <v>0</v>
      </c>
      <c r="K97" s="30"/>
      <c r="L97" s="30"/>
      <c r="M97" s="31">
        <v>0</v>
      </c>
      <c r="N97" s="30"/>
      <c r="O97" s="30"/>
      <c r="P97" s="31">
        <v>0</v>
      </c>
      <c r="Q97" s="30"/>
      <c r="R97" s="30"/>
      <c r="S97" s="31">
        <v>0</v>
      </c>
      <c r="T97" s="30"/>
      <c r="U97" s="30"/>
      <c r="V97" s="31">
        <v>0</v>
      </c>
      <c r="W97" s="32">
        <v>0</v>
      </c>
      <c r="X97" s="32">
        <v>0</v>
      </c>
      <c r="Y97" s="32">
        <v>0</v>
      </c>
      <c r="Z97" s="124" t="s">
        <v>299</v>
      </c>
      <c r="AA97" s="30"/>
    </row>
    <row r="98" spans="1:27" ht="26.25" customHeight="1" x14ac:dyDescent="0.2">
      <c r="A98" s="19" t="s">
        <v>63</v>
      </c>
      <c r="B98" s="20" t="s">
        <v>204</v>
      </c>
      <c r="C98" s="34" t="s">
        <v>205</v>
      </c>
      <c r="D98" s="22"/>
      <c r="E98" s="23">
        <v>0</v>
      </c>
      <c r="F98" s="22"/>
      <c r="G98" s="23">
        <v>0</v>
      </c>
      <c r="H98" s="23">
        <v>0</v>
      </c>
      <c r="I98" s="22"/>
      <c r="J98" s="23">
        <v>0</v>
      </c>
      <c r="K98" s="23">
        <v>0</v>
      </c>
      <c r="L98" s="22"/>
      <c r="M98" s="23">
        <v>0</v>
      </c>
      <c r="N98" s="23">
        <v>0</v>
      </c>
      <c r="O98" s="22"/>
      <c r="P98" s="23">
        <v>0</v>
      </c>
      <c r="Q98" s="23">
        <v>0</v>
      </c>
      <c r="R98" s="22"/>
      <c r="S98" s="23">
        <v>0</v>
      </c>
      <c r="T98" s="23">
        <v>0</v>
      </c>
      <c r="U98" s="22"/>
      <c r="V98" s="23">
        <v>0</v>
      </c>
      <c r="W98" s="23">
        <v>0</v>
      </c>
      <c r="X98" s="23">
        <v>0</v>
      </c>
      <c r="Y98" s="23">
        <v>0</v>
      </c>
      <c r="Z98" s="127" t="s">
        <v>299</v>
      </c>
      <c r="AA98" s="22"/>
    </row>
    <row r="99" spans="1:27" ht="26.25" customHeight="1" x14ac:dyDescent="0.2">
      <c r="A99" s="25" t="s">
        <v>68</v>
      </c>
      <c r="B99" s="26" t="s">
        <v>206</v>
      </c>
      <c r="C99" s="27" t="s">
        <v>201</v>
      </c>
      <c r="D99" s="28" t="s">
        <v>105</v>
      </c>
      <c r="E99" s="30"/>
      <c r="F99" s="30"/>
      <c r="G99" s="31">
        <v>0</v>
      </c>
      <c r="H99" s="30"/>
      <c r="I99" s="30"/>
      <c r="J99" s="31">
        <v>0</v>
      </c>
      <c r="K99" s="30"/>
      <c r="L99" s="30"/>
      <c r="M99" s="31">
        <v>0</v>
      </c>
      <c r="N99" s="30"/>
      <c r="O99" s="30"/>
      <c r="P99" s="31">
        <v>0</v>
      </c>
      <c r="Q99" s="30"/>
      <c r="R99" s="30"/>
      <c r="S99" s="31">
        <v>0</v>
      </c>
      <c r="T99" s="30"/>
      <c r="U99" s="30"/>
      <c r="V99" s="31">
        <v>0</v>
      </c>
      <c r="W99" s="32">
        <v>0</v>
      </c>
      <c r="X99" s="32">
        <v>0</v>
      </c>
      <c r="Y99" s="32">
        <v>0</v>
      </c>
      <c r="Z99" s="124" t="s">
        <v>299</v>
      </c>
      <c r="AA99" s="30"/>
    </row>
    <row r="100" spans="1:27" ht="26.25" customHeight="1" x14ac:dyDescent="0.2">
      <c r="A100" s="25" t="s">
        <v>68</v>
      </c>
      <c r="B100" s="26" t="s">
        <v>207</v>
      </c>
      <c r="C100" s="27" t="s">
        <v>201</v>
      </c>
      <c r="D100" s="28" t="s">
        <v>105</v>
      </c>
      <c r="E100" s="30"/>
      <c r="F100" s="30"/>
      <c r="G100" s="31">
        <v>0</v>
      </c>
      <c r="H100" s="30"/>
      <c r="I100" s="30"/>
      <c r="J100" s="31">
        <v>0</v>
      </c>
      <c r="K100" s="30"/>
      <c r="L100" s="30"/>
      <c r="M100" s="31">
        <v>0</v>
      </c>
      <c r="N100" s="30"/>
      <c r="O100" s="30"/>
      <c r="P100" s="31">
        <v>0</v>
      </c>
      <c r="Q100" s="30"/>
      <c r="R100" s="30"/>
      <c r="S100" s="31">
        <v>0</v>
      </c>
      <c r="T100" s="30"/>
      <c r="U100" s="30"/>
      <c r="V100" s="31">
        <v>0</v>
      </c>
      <c r="W100" s="32">
        <v>0</v>
      </c>
      <c r="X100" s="32">
        <v>0</v>
      </c>
      <c r="Y100" s="32">
        <v>0</v>
      </c>
      <c r="Z100" s="124" t="s">
        <v>299</v>
      </c>
      <c r="AA100" s="30"/>
    </row>
    <row r="101" spans="1:27" ht="26.25" customHeight="1" x14ac:dyDescent="0.2">
      <c r="A101" s="25" t="s">
        <v>68</v>
      </c>
      <c r="B101" s="26" t="s">
        <v>208</v>
      </c>
      <c r="C101" s="27" t="s">
        <v>201</v>
      </c>
      <c r="D101" s="28" t="s">
        <v>105</v>
      </c>
      <c r="E101" s="30"/>
      <c r="F101" s="30"/>
      <c r="G101" s="31">
        <v>0</v>
      </c>
      <c r="H101" s="30"/>
      <c r="I101" s="30"/>
      <c r="J101" s="31">
        <v>0</v>
      </c>
      <c r="K101" s="30"/>
      <c r="L101" s="30"/>
      <c r="M101" s="31">
        <v>0</v>
      </c>
      <c r="N101" s="30"/>
      <c r="O101" s="30"/>
      <c r="P101" s="31">
        <v>0</v>
      </c>
      <c r="Q101" s="30"/>
      <c r="R101" s="30"/>
      <c r="S101" s="31">
        <v>0</v>
      </c>
      <c r="T101" s="30"/>
      <c r="U101" s="30"/>
      <c r="V101" s="31">
        <v>0</v>
      </c>
      <c r="W101" s="32">
        <v>0</v>
      </c>
      <c r="X101" s="32">
        <v>0</v>
      </c>
      <c r="Y101" s="32">
        <v>0</v>
      </c>
      <c r="Z101" s="124" t="s">
        <v>299</v>
      </c>
      <c r="AA101" s="30"/>
    </row>
    <row r="102" spans="1:27" ht="26.25" customHeight="1" x14ac:dyDescent="0.2">
      <c r="A102" s="19" t="s">
        <v>63</v>
      </c>
      <c r="B102" s="20" t="s">
        <v>209</v>
      </c>
      <c r="C102" s="34" t="s">
        <v>210</v>
      </c>
      <c r="D102" s="22"/>
      <c r="E102" s="23">
        <v>0</v>
      </c>
      <c r="F102" s="22"/>
      <c r="G102" s="23">
        <v>0</v>
      </c>
      <c r="H102" s="23">
        <v>0</v>
      </c>
      <c r="I102" s="22"/>
      <c r="J102" s="23">
        <v>0</v>
      </c>
      <c r="K102" s="23">
        <v>0</v>
      </c>
      <c r="L102" s="22"/>
      <c r="M102" s="23">
        <v>0</v>
      </c>
      <c r="N102" s="23">
        <v>0</v>
      </c>
      <c r="O102" s="22"/>
      <c r="P102" s="23">
        <v>0</v>
      </c>
      <c r="Q102" s="23">
        <v>0</v>
      </c>
      <c r="R102" s="22"/>
      <c r="S102" s="23">
        <v>0</v>
      </c>
      <c r="T102" s="23">
        <v>0</v>
      </c>
      <c r="U102" s="22"/>
      <c r="V102" s="23">
        <v>0</v>
      </c>
      <c r="W102" s="23">
        <v>0</v>
      </c>
      <c r="X102" s="23">
        <v>0</v>
      </c>
      <c r="Y102" s="23">
        <v>0</v>
      </c>
      <c r="Z102" s="127" t="s">
        <v>299</v>
      </c>
      <c r="AA102" s="22"/>
    </row>
    <row r="103" spans="1:27" ht="26.25" customHeight="1" x14ac:dyDescent="0.2">
      <c r="A103" s="25" t="s">
        <v>68</v>
      </c>
      <c r="B103" s="26" t="s">
        <v>211</v>
      </c>
      <c r="C103" s="27" t="s">
        <v>201</v>
      </c>
      <c r="D103" s="28" t="s">
        <v>105</v>
      </c>
      <c r="E103" s="30"/>
      <c r="F103" s="30"/>
      <c r="G103" s="31">
        <v>0</v>
      </c>
      <c r="H103" s="30"/>
      <c r="I103" s="30"/>
      <c r="J103" s="31">
        <v>0</v>
      </c>
      <c r="K103" s="30"/>
      <c r="L103" s="30"/>
      <c r="M103" s="31">
        <v>0</v>
      </c>
      <c r="N103" s="30"/>
      <c r="O103" s="30"/>
      <c r="P103" s="31">
        <v>0</v>
      </c>
      <c r="Q103" s="30"/>
      <c r="R103" s="30"/>
      <c r="S103" s="31">
        <v>0</v>
      </c>
      <c r="T103" s="30"/>
      <c r="U103" s="30"/>
      <c r="V103" s="31">
        <v>0</v>
      </c>
      <c r="W103" s="32">
        <v>0</v>
      </c>
      <c r="X103" s="32">
        <v>0</v>
      </c>
      <c r="Y103" s="32">
        <v>0</v>
      </c>
      <c r="Z103" s="124" t="s">
        <v>299</v>
      </c>
      <c r="AA103" s="30"/>
    </row>
    <row r="104" spans="1:27" ht="27" customHeight="1" x14ac:dyDescent="0.2">
      <c r="A104" s="25" t="s">
        <v>68</v>
      </c>
      <c r="B104" s="26" t="s">
        <v>212</v>
      </c>
      <c r="C104" s="27" t="s">
        <v>201</v>
      </c>
      <c r="D104" s="28" t="s">
        <v>105</v>
      </c>
      <c r="E104" s="30"/>
      <c r="F104" s="30"/>
      <c r="G104" s="31">
        <v>0</v>
      </c>
      <c r="H104" s="30"/>
      <c r="I104" s="30"/>
      <c r="J104" s="31">
        <v>0</v>
      </c>
      <c r="K104" s="30"/>
      <c r="L104" s="30"/>
      <c r="M104" s="31">
        <v>0</v>
      </c>
      <c r="N104" s="30"/>
      <c r="O104" s="30"/>
      <c r="P104" s="31">
        <v>0</v>
      </c>
      <c r="Q104" s="30"/>
      <c r="R104" s="30"/>
      <c r="S104" s="31">
        <v>0</v>
      </c>
      <c r="T104" s="30"/>
      <c r="U104" s="30"/>
      <c r="V104" s="31">
        <v>0</v>
      </c>
      <c r="W104" s="32">
        <v>0</v>
      </c>
      <c r="X104" s="32">
        <v>0</v>
      </c>
      <c r="Y104" s="32">
        <v>0</v>
      </c>
      <c r="Z104" s="124" t="s">
        <v>299</v>
      </c>
      <c r="AA104" s="30"/>
    </row>
    <row r="105" spans="1:27" ht="27" customHeight="1" x14ac:dyDescent="0.2">
      <c r="A105" s="25" t="s">
        <v>68</v>
      </c>
      <c r="B105" s="26" t="s">
        <v>213</v>
      </c>
      <c r="C105" s="27" t="s">
        <v>201</v>
      </c>
      <c r="D105" s="28" t="s">
        <v>105</v>
      </c>
      <c r="E105" s="30"/>
      <c r="F105" s="30"/>
      <c r="G105" s="31">
        <v>0</v>
      </c>
      <c r="H105" s="30"/>
      <c r="I105" s="30"/>
      <c r="J105" s="31">
        <v>0</v>
      </c>
      <c r="K105" s="30"/>
      <c r="L105" s="30"/>
      <c r="M105" s="31">
        <v>0</v>
      </c>
      <c r="N105" s="30"/>
      <c r="O105" s="30"/>
      <c r="P105" s="31">
        <v>0</v>
      </c>
      <c r="Q105" s="30"/>
      <c r="R105" s="30"/>
      <c r="S105" s="31">
        <v>0</v>
      </c>
      <c r="T105" s="30"/>
      <c r="U105" s="30"/>
      <c r="V105" s="31">
        <v>0</v>
      </c>
      <c r="W105" s="32">
        <v>0</v>
      </c>
      <c r="X105" s="32">
        <v>0</v>
      </c>
      <c r="Y105" s="32">
        <v>0</v>
      </c>
      <c r="Z105" s="124" t="s">
        <v>299</v>
      </c>
      <c r="AA105" s="30"/>
    </row>
    <row r="106" spans="1:27" ht="27" customHeight="1" x14ac:dyDescent="0.2">
      <c r="A106" s="98" t="s">
        <v>214</v>
      </c>
      <c r="B106" s="99"/>
      <c r="C106" s="99"/>
      <c r="D106" s="100"/>
      <c r="E106" s="46">
        <v>0</v>
      </c>
      <c r="F106" s="47"/>
      <c r="G106" s="46">
        <v>0</v>
      </c>
      <c r="H106" s="46">
        <v>0</v>
      </c>
      <c r="I106" s="47"/>
      <c r="J106" s="46">
        <v>0</v>
      </c>
      <c r="K106" s="46">
        <v>0</v>
      </c>
      <c r="L106" s="47"/>
      <c r="M106" s="46">
        <v>0</v>
      </c>
      <c r="N106" s="46">
        <v>0</v>
      </c>
      <c r="O106" s="47"/>
      <c r="P106" s="46">
        <v>0</v>
      </c>
      <c r="Q106" s="46">
        <v>0</v>
      </c>
      <c r="R106" s="47"/>
      <c r="S106" s="46">
        <v>0</v>
      </c>
      <c r="T106" s="46">
        <v>0</v>
      </c>
      <c r="U106" s="47"/>
      <c r="V106" s="46">
        <v>0</v>
      </c>
      <c r="W106" s="40">
        <v>0</v>
      </c>
      <c r="X106" s="40">
        <v>0</v>
      </c>
      <c r="Y106" s="40">
        <v>0</v>
      </c>
      <c r="Z106" s="132" t="s">
        <v>299</v>
      </c>
      <c r="AA106" s="37"/>
    </row>
    <row r="107" spans="1:27" ht="27" customHeight="1" x14ac:dyDescent="0.2">
      <c r="A107" s="48" t="s">
        <v>63</v>
      </c>
      <c r="B107" s="18">
        <v>7</v>
      </c>
      <c r="C107" s="95" t="s">
        <v>215</v>
      </c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7"/>
      <c r="Z107" s="116"/>
      <c r="AA107" s="117"/>
    </row>
    <row r="108" spans="1:27" ht="27" customHeight="1" x14ac:dyDescent="0.2">
      <c r="A108" s="25" t="s">
        <v>68</v>
      </c>
      <c r="B108" s="26" t="s">
        <v>216</v>
      </c>
      <c r="C108" s="49" t="s">
        <v>10</v>
      </c>
      <c r="D108" s="28" t="s">
        <v>105</v>
      </c>
      <c r="E108" s="28"/>
      <c r="F108" s="28"/>
      <c r="G108" s="31">
        <v>0</v>
      </c>
      <c r="H108" s="30"/>
      <c r="I108" s="30"/>
      <c r="J108" s="31">
        <v>0</v>
      </c>
      <c r="K108" s="30"/>
      <c r="L108" s="30"/>
      <c r="M108" s="31">
        <v>0</v>
      </c>
      <c r="N108" s="30"/>
      <c r="O108" s="30"/>
      <c r="P108" s="31">
        <v>0</v>
      </c>
      <c r="Q108" s="30"/>
      <c r="R108" s="30"/>
      <c r="S108" s="31">
        <v>0</v>
      </c>
      <c r="T108" s="30"/>
      <c r="U108" s="30"/>
      <c r="V108" s="31">
        <v>0</v>
      </c>
      <c r="W108" s="32">
        <v>0</v>
      </c>
      <c r="X108" s="32">
        <v>0</v>
      </c>
      <c r="Y108" s="32">
        <v>0</v>
      </c>
      <c r="Z108" s="26" t="s">
        <v>299</v>
      </c>
      <c r="AA108" s="30"/>
    </row>
    <row r="109" spans="1:27" ht="27" customHeight="1" x14ac:dyDescent="0.2">
      <c r="A109" s="25" t="s">
        <v>68</v>
      </c>
      <c r="B109" s="26" t="s">
        <v>217</v>
      </c>
      <c r="C109" s="49" t="s">
        <v>11</v>
      </c>
      <c r="D109" s="28" t="s">
        <v>105</v>
      </c>
      <c r="E109" s="28"/>
      <c r="F109" s="28"/>
      <c r="G109" s="31">
        <v>0</v>
      </c>
      <c r="H109" s="30"/>
      <c r="I109" s="30"/>
      <c r="J109" s="31">
        <v>0</v>
      </c>
      <c r="K109" s="30"/>
      <c r="L109" s="30"/>
      <c r="M109" s="31">
        <v>0</v>
      </c>
      <c r="N109" s="30"/>
      <c r="O109" s="30"/>
      <c r="P109" s="31">
        <v>0</v>
      </c>
      <c r="Q109" s="30"/>
      <c r="R109" s="30"/>
      <c r="S109" s="31">
        <v>0</v>
      </c>
      <c r="T109" s="30"/>
      <c r="U109" s="30"/>
      <c r="V109" s="31">
        <v>0</v>
      </c>
      <c r="W109" s="32">
        <v>0</v>
      </c>
      <c r="X109" s="32">
        <v>0</v>
      </c>
      <c r="Y109" s="32">
        <v>0</v>
      </c>
      <c r="Z109" s="124" t="s">
        <v>299</v>
      </c>
      <c r="AA109" s="30"/>
    </row>
    <row r="110" spans="1:27" ht="27" customHeight="1" x14ac:dyDescent="0.2">
      <c r="A110" s="25" t="s">
        <v>68</v>
      </c>
      <c r="B110" s="26" t="s">
        <v>218</v>
      </c>
      <c r="C110" s="49" t="s">
        <v>12</v>
      </c>
      <c r="D110" s="28" t="s">
        <v>105</v>
      </c>
      <c r="E110" s="28">
        <v>300</v>
      </c>
      <c r="F110" s="28">
        <v>45</v>
      </c>
      <c r="G110" s="31">
        <v>13500</v>
      </c>
      <c r="H110" s="28">
        <v>300</v>
      </c>
      <c r="I110" s="28">
        <v>45</v>
      </c>
      <c r="J110" s="31">
        <v>13500</v>
      </c>
      <c r="K110" s="30"/>
      <c r="L110" s="30"/>
      <c r="M110" s="31">
        <v>0</v>
      </c>
      <c r="N110" s="30"/>
      <c r="O110" s="30"/>
      <c r="P110" s="31">
        <v>0</v>
      </c>
      <c r="Q110" s="30"/>
      <c r="R110" s="30"/>
      <c r="S110" s="31">
        <v>0</v>
      </c>
      <c r="T110" s="30"/>
      <c r="U110" s="30"/>
      <c r="V110" s="31">
        <v>0</v>
      </c>
      <c r="W110" s="32">
        <v>0</v>
      </c>
      <c r="X110" s="32">
        <v>0</v>
      </c>
      <c r="Y110" s="32">
        <v>0</v>
      </c>
      <c r="Z110" s="124" t="s">
        <v>299</v>
      </c>
      <c r="AA110" s="30"/>
    </row>
    <row r="111" spans="1:27" ht="30" customHeight="1" x14ac:dyDescent="0.2">
      <c r="A111" s="25" t="s">
        <v>68</v>
      </c>
      <c r="B111" s="26" t="s">
        <v>219</v>
      </c>
      <c r="C111" s="49" t="s">
        <v>13</v>
      </c>
      <c r="D111" s="28" t="s">
        <v>105</v>
      </c>
      <c r="E111" s="28" t="s">
        <v>17</v>
      </c>
      <c r="F111" s="28">
        <v>1.5</v>
      </c>
      <c r="G111" s="31">
        <v>1500</v>
      </c>
      <c r="H111" s="28" t="s">
        <v>17</v>
      </c>
      <c r="I111" s="28">
        <v>1.5</v>
      </c>
      <c r="J111" s="31">
        <v>1500</v>
      </c>
      <c r="K111" s="30"/>
      <c r="L111" s="30"/>
      <c r="M111" s="31">
        <v>0</v>
      </c>
      <c r="N111" s="30"/>
      <c r="O111" s="30"/>
      <c r="P111" s="31">
        <v>0</v>
      </c>
      <c r="Q111" s="30"/>
      <c r="R111" s="30"/>
      <c r="S111" s="31">
        <v>0</v>
      </c>
      <c r="T111" s="30"/>
      <c r="U111" s="30"/>
      <c r="V111" s="31">
        <v>0</v>
      </c>
      <c r="W111" s="32">
        <v>0</v>
      </c>
      <c r="X111" s="32">
        <v>0</v>
      </c>
      <c r="Y111" s="32">
        <v>0</v>
      </c>
      <c r="Z111" s="124" t="s">
        <v>299</v>
      </c>
      <c r="AA111" s="30"/>
    </row>
    <row r="112" spans="1:27" ht="30" customHeight="1" x14ac:dyDescent="0.2">
      <c r="A112" s="25" t="s">
        <v>68</v>
      </c>
      <c r="B112" s="26" t="s">
        <v>220</v>
      </c>
      <c r="C112" s="49" t="s">
        <v>14</v>
      </c>
      <c r="D112" s="28" t="s">
        <v>105</v>
      </c>
      <c r="E112" s="28">
        <v>200</v>
      </c>
      <c r="F112" s="28">
        <v>22.5</v>
      </c>
      <c r="G112" s="31">
        <v>4500</v>
      </c>
      <c r="H112" s="28">
        <v>200</v>
      </c>
      <c r="I112" s="28">
        <v>22.5</v>
      </c>
      <c r="J112" s="31">
        <v>4500</v>
      </c>
      <c r="K112" s="30"/>
      <c r="L112" s="30"/>
      <c r="M112" s="31">
        <v>0</v>
      </c>
      <c r="N112" s="30"/>
      <c r="O112" s="30"/>
      <c r="P112" s="31">
        <v>0</v>
      </c>
      <c r="Q112" s="30"/>
      <c r="R112" s="30"/>
      <c r="S112" s="31">
        <v>0</v>
      </c>
      <c r="T112" s="30"/>
      <c r="U112" s="30"/>
      <c r="V112" s="31">
        <v>0</v>
      </c>
      <c r="W112" s="32">
        <v>0</v>
      </c>
      <c r="X112" s="32">
        <v>0</v>
      </c>
      <c r="Y112" s="32">
        <v>0</v>
      </c>
      <c r="Z112" s="124" t="s">
        <v>299</v>
      </c>
      <c r="AA112" s="30"/>
    </row>
    <row r="113" spans="1:27" ht="30" customHeight="1" x14ac:dyDescent="0.2">
      <c r="A113" s="25" t="s">
        <v>68</v>
      </c>
      <c r="B113" s="26" t="s">
        <v>221</v>
      </c>
      <c r="C113" s="49" t="s">
        <v>15</v>
      </c>
      <c r="D113" s="28" t="s">
        <v>105</v>
      </c>
      <c r="E113" s="28">
        <v>3</v>
      </c>
      <c r="F113" s="28">
        <v>350</v>
      </c>
      <c r="G113" s="31">
        <v>1050</v>
      </c>
      <c r="H113" s="28">
        <v>3</v>
      </c>
      <c r="I113" s="28">
        <v>350</v>
      </c>
      <c r="J113" s="31">
        <v>1050</v>
      </c>
      <c r="K113" s="30"/>
      <c r="L113" s="30"/>
      <c r="M113" s="31">
        <v>0</v>
      </c>
      <c r="N113" s="30"/>
      <c r="O113" s="30"/>
      <c r="P113" s="31">
        <v>0</v>
      </c>
      <c r="Q113" s="30"/>
      <c r="R113" s="30"/>
      <c r="S113" s="31">
        <v>0</v>
      </c>
      <c r="T113" s="30"/>
      <c r="U113" s="30"/>
      <c r="V113" s="31">
        <v>0</v>
      </c>
      <c r="W113" s="32">
        <v>0</v>
      </c>
      <c r="X113" s="32">
        <v>0</v>
      </c>
      <c r="Y113" s="32">
        <v>0</v>
      </c>
      <c r="Z113" s="124" t="s">
        <v>299</v>
      </c>
      <c r="AA113" s="30"/>
    </row>
    <row r="114" spans="1:27" ht="30" customHeight="1" x14ac:dyDescent="0.2">
      <c r="A114" s="25" t="s">
        <v>68</v>
      </c>
      <c r="B114" s="26" t="s">
        <v>222</v>
      </c>
      <c r="C114" s="49" t="s">
        <v>16</v>
      </c>
      <c r="D114" s="28" t="s">
        <v>105</v>
      </c>
      <c r="E114" s="28">
        <v>1</v>
      </c>
      <c r="F114" s="28">
        <v>900</v>
      </c>
      <c r="G114" s="31">
        <v>900</v>
      </c>
      <c r="H114" s="28">
        <v>1</v>
      </c>
      <c r="I114" s="28">
        <v>900</v>
      </c>
      <c r="J114" s="31">
        <v>900</v>
      </c>
      <c r="K114" s="30"/>
      <c r="L114" s="30"/>
      <c r="M114" s="31">
        <v>0</v>
      </c>
      <c r="N114" s="30"/>
      <c r="O114" s="30"/>
      <c r="P114" s="31">
        <v>0</v>
      </c>
      <c r="Q114" s="30"/>
      <c r="R114" s="30"/>
      <c r="S114" s="31">
        <v>0</v>
      </c>
      <c r="T114" s="30"/>
      <c r="U114" s="30"/>
      <c r="V114" s="31">
        <v>0</v>
      </c>
      <c r="W114" s="32">
        <v>0</v>
      </c>
      <c r="X114" s="32">
        <v>0</v>
      </c>
      <c r="Y114" s="32">
        <v>0</v>
      </c>
      <c r="Z114" s="124" t="s">
        <v>299</v>
      </c>
      <c r="AA114" s="30"/>
    </row>
    <row r="115" spans="1:27" ht="30" customHeight="1" x14ac:dyDescent="0.2">
      <c r="A115" s="25" t="s">
        <v>68</v>
      </c>
      <c r="B115" s="26" t="s">
        <v>223</v>
      </c>
      <c r="C115" s="5" t="s">
        <v>224</v>
      </c>
      <c r="D115" s="30"/>
      <c r="E115" s="30"/>
      <c r="F115" s="31">
        <v>0.22</v>
      </c>
      <c r="G115" s="31">
        <v>0</v>
      </c>
      <c r="H115" s="30"/>
      <c r="I115" s="31">
        <v>0.22</v>
      </c>
      <c r="J115" s="31">
        <v>0</v>
      </c>
      <c r="K115" s="30"/>
      <c r="L115" s="31">
        <v>0.22</v>
      </c>
      <c r="M115" s="31">
        <v>0</v>
      </c>
      <c r="N115" s="30"/>
      <c r="O115" s="31">
        <v>0.22</v>
      </c>
      <c r="P115" s="31">
        <v>0</v>
      </c>
      <c r="Q115" s="30"/>
      <c r="R115" s="31">
        <v>0.22</v>
      </c>
      <c r="S115" s="31">
        <v>0</v>
      </c>
      <c r="T115" s="30"/>
      <c r="U115" s="31">
        <v>0.22</v>
      </c>
      <c r="V115" s="31">
        <v>0</v>
      </c>
      <c r="W115" s="32">
        <v>0</v>
      </c>
      <c r="X115" s="32">
        <v>0</v>
      </c>
      <c r="Y115" s="32">
        <v>0</v>
      </c>
      <c r="Z115" s="124" t="s">
        <v>299</v>
      </c>
      <c r="AA115" s="30"/>
    </row>
    <row r="116" spans="1:27" ht="30" customHeight="1" x14ac:dyDescent="0.2">
      <c r="A116" s="98" t="s">
        <v>225</v>
      </c>
      <c r="B116" s="99"/>
      <c r="C116" s="99"/>
      <c r="D116" s="100"/>
      <c r="E116" s="38">
        <v>0</v>
      </c>
      <c r="F116" s="37"/>
      <c r="G116" s="38">
        <f>G110+G111+G112+G113+G114</f>
        <v>21450</v>
      </c>
      <c r="H116" s="38">
        <v>0</v>
      </c>
      <c r="I116" s="37"/>
      <c r="J116" s="38">
        <f>J110+J111+J112+J113+J114</f>
        <v>21450</v>
      </c>
      <c r="K116" s="38">
        <v>0</v>
      </c>
      <c r="L116" s="37"/>
      <c r="M116" s="38">
        <v>0</v>
      </c>
      <c r="N116" s="38">
        <v>0</v>
      </c>
      <c r="O116" s="37"/>
      <c r="P116" s="38">
        <v>0</v>
      </c>
      <c r="Q116" s="38">
        <v>0</v>
      </c>
      <c r="R116" s="37"/>
      <c r="S116" s="38">
        <v>0</v>
      </c>
      <c r="T116" s="38">
        <v>0</v>
      </c>
      <c r="U116" s="37"/>
      <c r="V116" s="38">
        <v>0</v>
      </c>
      <c r="W116" s="40">
        <v>0</v>
      </c>
      <c r="X116" s="40">
        <v>0</v>
      </c>
      <c r="Y116" s="40">
        <v>0</v>
      </c>
      <c r="Z116" s="39" t="s">
        <v>299</v>
      </c>
      <c r="AA116" s="37"/>
    </row>
    <row r="117" spans="1:27" x14ac:dyDescent="0.2">
      <c r="A117" s="17" t="s">
        <v>63</v>
      </c>
      <c r="B117" s="18">
        <v>8</v>
      </c>
      <c r="C117" s="95" t="s">
        <v>226</v>
      </c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7"/>
      <c r="Z117" s="103"/>
      <c r="AA117" s="104"/>
    </row>
    <row r="118" spans="1:27" ht="31.5" customHeight="1" x14ac:dyDescent="0.2">
      <c r="A118" s="25" t="s">
        <v>68</v>
      </c>
      <c r="B118" s="26" t="s">
        <v>227</v>
      </c>
      <c r="C118" s="27" t="s">
        <v>228</v>
      </c>
      <c r="D118" s="28" t="s">
        <v>229</v>
      </c>
      <c r="E118" s="30"/>
      <c r="F118" s="30"/>
      <c r="G118" s="31">
        <v>0</v>
      </c>
      <c r="H118" s="30"/>
      <c r="I118" s="30"/>
      <c r="J118" s="31">
        <v>0</v>
      </c>
      <c r="K118" s="30"/>
      <c r="L118" s="30"/>
      <c r="M118" s="31">
        <v>0</v>
      </c>
      <c r="N118" s="30"/>
      <c r="O118" s="30"/>
      <c r="P118" s="31">
        <v>0</v>
      </c>
      <c r="Q118" s="30"/>
      <c r="R118" s="30"/>
      <c r="S118" s="31">
        <v>0</v>
      </c>
      <c r="T118" s="30"/>
      <c r="U118" s="30"/>
      <c r="V118" s="31">
        <v>0</v>
      </c>
      <c r="W118" s="32">
        <v>0</v>
      </c>
      <c r="X118" s="32">
        <v>0</v>
      </c>
      <c r="Y118" s="32">
        <v>0</v>
      </c>
      <c r="Z118" s="124" t="s">
        <v>299</v>
      </c>
      <c r="AA118" s="30"/>
    </row>
    <row r="119" spans="1:27" ht="31.5" customHeight="1" x14ac:dyDescent="0.2">
      <c r="A119" s="25" t="s">
        <v>68</v>
      </c>
      <c r="B119" s="26" t="s">
        <v>230</v>
      </c>
      <c r="C119" s="27" t="s">
        <v>231</v>
      </c>
      <c r="D119" s="28" t="s">
        <v>229</v>
      </c>
      <c r="E119" s="30"/>
      <c r="F119" s="30"/>
      <c r="G119" s="31">
        <v>0</v>
      </c>
      <c r="H119" s="30"/>
      <c r="I119" s="30"/>
      <c r="J119" s="31">
        <v>0</v>
      </c>
      <c r="K119" s="30"/>
      <c r="L119" s="30"/>
      <c r="M119" s="31">
        <v>0</v>
      </c>
      <c r="N119" s="30"/>
      <c r="O119" s="30"/>
      <c r="P119" s="31">
        <v>0</v>
      </c>
      <c r="Q119" s="30"/>
      <c r="R119" s="30"/>
      <c r="S119" s="31">
        <v>0</v>
      </c>
      <c r="T119" s="30"/>
      <c r="U119" s="30"/>
      <c r="V119" s="31">
        <v>0</v>
      </c>
      <c r="W119" s="32">
        <v>0</v>
      </c>
      <c r="X119" s="32">
        <v>0</v>
      </c>
      <c r="Y119" s="32">
        <v>0</v>
      </c>
      <c r="Z119" s="124" t="s">
        <v>299</v>
      </c>
      <c r="AA119" s="30"/>
    </row>
    <row r="120" spans="1:27" ht="31.5" customHeight="1" x14ac:dyDescent="0.2">
      <c r="A120" s="25" t="s">
        <v>68</v>
      </c>
      <c r="B120" s="26" t="s">
        <v>232</v>
      </c>
      <c r="C120" s="27" t="s">
        <v>233</v>
      </c>
      <c r="D120" s="28" t="s">
        <v>234</v>
      </c>
      <c r="E120" s="30"/>
      <c r="F120" s="30"/>
      <c r="G120" s="31">
        <v>0</v>
      </c>
      <c r="H120" s="30"/>
      <c r="I120" s="30"/>
      <c r="J120" s="31">
        <v>0</v>
      </c>
      <c r="K120" s="30"/>
      <c r="L120" s="30"/>
      <c r="M120" s="31">
        <v>0</v>
      </c>
      <c r="N120" s="30"/>
      <c r="O120" s="30"/>
      <c r="P120" s="31">
        <v>0</v>
      </c>
      <c r="Q120" s="30"/>
      <c r="R120" s="30"/>
      <c r="S120" s="31">
        <v>0</v>
      </c>
      <c r="T120" s="30"/>
      <c r="U120" s="30"/>
      <c r="V120" s="31">
        <v>0</v>
      </c>
      <c r="W120" s="32">
        <v>0</v>
      </c>
      <c r="X120" s="32">
        <v>0</v>
      </c>
      <c r="Y120" s="32">
        <v>0</v>
      </c>
      <c r="Z120" s="124" t="s">
        <v>299</v>
      </c>
      <c r="AA120" s="30"/>
    </row>
    <row r="121" spans="1:27" ht="31.5" customHeight="1" x14ac:dyDescent="0.2">
      <c r="A121" s="25" t="s">
        <v>68</v>
      </c>
      <c r="B121" s="26" t="s">
        <v>235</v>
      </c>
      <c r="C121" s="27" t="s">
        <v>236</v>
      </c>
      <c r="D121" s="28" t="s">
        <v>234</v>
      </c>
      <c r="E121" s="30"/>
      <c r="F121" s="30"/>
      <c r="G121" s="31">
        <v>0</v>
      </c>
      <c r="H121" s="30"/>
      <c r="I121" s="30"/>
      <c r="J121" s="31">
        <v>0</v>
      </c>
      <c r="K121" s="30"/>
      <c r="L121" s="30"/>
      <c r="M121" s="31">
        <v>0</v>
      </c>
      <c r="N121" s="30"/>
      <c r="O121" s="30"/>
      <c r="P121" s="31">
        <v>0</v>
      </c>
      <c r="Q121" s="30"/>
      <c r="R121" s="30"/>
      <c r="S121" s="31">
        <v>0</v>
      </c>
      <c r="T121" s="30"/>
      <c r="U121" s="30"/>
      <c r="V121" s="31">
        <v>0</v>
      </c>
      <c r="W121" s="32">
        <v>0</v>
      </c>
      <c r="X121" s="32">
        <v>0</v>
      </c>
      <c r="Y121" s="32">
        <v>0</v>
      </c>
      <c r="Z121" s="124" t="s">
        <v>299</v>
      </c>
      <c r="AA121" s="30"/>
    </row>
    <row r="122" spans="1:27" ht="31.5" customHeight="1" x14ac:dyDescent="0.2">
      <c r="A122" s="25" t="s">
        <v>68</v>
      </c>
      <c r="B122" s="26" t="s">
        <v>237</v>
      </c>
      <c r="C122" s="27" t="s">
        <v>238</v>
      </c>
      <c r="D122" s="28" t="s">
        <v>234</v>
      </c>
      <c r="E122" s="30"/>
      <c r="F122" s="30"/>
      <c r="G122" s="31">
        <v>0</v>
      </c>
      <c r="H122" s="30"/>
      <c r="I122" s="30"/>
      <c r="J122" s="31">
        <v>0</v>
      </c>
      <c r="K122" s="30"/>
      <c r="L122" s="30"/>
      <c r="M122" s="31">
        <v>0</v>
      </c>
      <c r="N122" s="30"/>
      <c r="O122" s="30"/>
      <c r="P122" s="31">
        <v>0</v>
      </c>
      <c r="Q122" s="30"/>
      <c r="R122" s="30"/>
      <c r="S122" s="31">
        <v>0</v>
      </c>
      <c r="T122" s="30"/>
      <c r="U122" s="30"/>
      <c r="V122" s="31">
        <v>0</v>
      </c>
      <c r="W122" s="32">
        <v>0</v>
      </c>
      <c r="X122" s="32">
        <v>0</v>
      </c>
      <c r="Y122" s="32">
        <v>0</v>
      </c>
      <c r="Z122" s="124" t="s">
        <v>299</v>
      </c>
      <c r="AA122" s="30"/>
    </row>
    <row r="123" spans="1:27" ht="31.5" customHeight="1" x14ac:dyDescent="0.2">
      <c r="A123" s="25" t="s">
        <v>68</v>
      </c>
      <c r="B123" s="26" t="s">
        <v>239</v>
      </c>
      <c r="C123" s="5" t="s">
        <v>240</v>
      </c>
      <c r="D123" s="30"/>
      <c r="E123" s="30"/>
      <c r="F123" s="31">
        <v>0.22</v>
      </c>
      <c r="G123" s="31">
        <v>0</v>
      </c>
      <c r="H123" s="30"/>
      <c r="I123" s="31">
        <v>0.22</v>
      </c>
      <c r="J123" s="31">
        <v>0</v>
      </c>
      <c r="K123" s="30"/>
      <c r="L123" s="31">
        <v>0.22</v>
      </c>
      <c r="M123" s="31">
        <v>0</v>
      </c>
      <c r="N123" s="30"/>
      <c r="O123" s="31">
        <v>0.22</v>
      </c>
      <c r="P123" s="31">
        <v>0</v>
      </c>
      <c r="Q123" s="30"/>
      <c r="R123" s="31">
        <v>0.22</v>
      </c>
      <c r="S123" s="31">
        <v>0</v>
      </c>
      <c r="T123" s="30"/>
      <c r="U123" s="31">
        <v>0.22</v>
      </c>
      <c r="V123" s="31">
        <v>0</v>
      </c>
      <c r="W123" s="32">
        <v>0</v>
      </c>
      <c r="X123" s="32">
        <v>0</v>
      </c>
      <c r="Y123" s="32">
        <v>0</v>
      </c>
      <c r="Z123" s="124" t="s">
        <v>299</v>
      </c>
      <c r="AA123" s="30"/>
    </row>
    <row r="124" spans="1:27" ht="31.5" customHeight="1" x14ac:dyDescent="0.2">
      <c r="A124" s="98" t="s">
        <v>241</v>
      </c>
      <c r="B124" s="99"/>
      <c r="C124" s="99"/>
      <c r="D124" s="100"/>
      <c r="E124" s="38">
        <v>0</v>
      </c>
      <c r="F124" s="37"/>
      <c r="G124" s="38">
        <v>0</v>
      </c>
      <c r="H124" s="38">
        <v>0</v>
      </c>
      <c r="I124" s="37"/>
      <c r="J124" s="38">
        <v>0</v>
      </c>
      <c r="K124" s="38">
        <v>0</v>
      </c>
      <c r="L124" s="37"/>
      <c r="M124" s="38">
        <v>0</v>
      </c>
      <c r="N124" s="38">
        <v>0</v>
      </c>
      <c r="O124" s="37"/>
      <c r="P124" s="38">
        <v>0</v>
      </c>
      <c r="Q124" s="38">
        <v>0</v>
      </c>
      <c r="R124" s="37"/>
      <c r="S124" s="38">
        <v>0</v>
      </c>
      <c r="T124" s="38">
        <v>0</v>
      </c>
      <c r="U124" s="37"/>
      <c r="V124" s="38">
        <v>0</v>
      </c>
      <c r="W124" s="40">
        <v>0</v>
      </c>
      <c r="X124" s="40">
        <v>0</v>
      </c>
      <c r="Y124" s="40">
        <v>0</v>
      </c>
      <c r="Z124" s="132" t="s">
        <v>299</v>
      </c>
      <c r="AA124" s="37"/>
    </row>
    <row r="125" spans="1:27" x14ac:dyDescent="0.2">
      <c r="A125" s="17" t="s">
        <v>63</v>
      </c>
      <c r="B125" s="18">
        <v>9</v>
      </c>
      <c r="C125" s="95" t="s">
        <v>242</v>
      </c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7"/>
      <c r="Z125" s="103"/>
      <c r="AA125" s="104"/>
    </row>
    <row r="126" spans="1:27" ht="25.5" customHeight="1" x14ac:dyDescent="0.2">
      <c r="A126" s="25" t="s">
        <v>68</v>
      </c>
      <c r="B126" s="26" t="s">
        <v>243</v>
      </c>
      <c r="C126" s="49" t="s">
        <v>18</v>
      </c>
      <c r="D126" s="28" t="s">
        <v>136</v>
      </c>
      <c r="E126" s="28">
        <v>1</v>
      </c>
      <c r="F126" s="28" t="s">
        <v>24</v>
      </c>
      <c r="G126" s="31">
        <v>6600</v>
      </c>
      <c r="H126" s="28">
        <v>1</v>
      </c>
      <c r="I126" s="28" t="s">
        <v>24</v>
      </c>
      <c r="J126" s="31">
        <v>6600</v>
      </c>
      <c r="K126" s="30"/>
      <c r="L126" s="30"/>
      <c r="M126" s="31">
        <v>0</v>
      </c>
      <c r="N126" s="30"/>
      <c r="O126" s="30"/>
      <c r="P126" s="31">
        <v>0</v>
      </c>
      <c r="Q126" s="30"/>
      <c r="R126" s="30"/>
      <c r="S126" s="31">
        <v>0</v>
      </c>
      <c r="T126" s="30"/>
      <c r="U126" s="30"/>
      <c r="V126" s="31">
        <v>0</v>
      </c>
      <c r="W126" s="32">
        <v>0</v>
      </c>
      <c r="X126" s="32">
        <v>0</v>
      </c>
      <c r="Y126" s="32">
        <v>0</v>
      </c>
      <c r="Z126" s="124" t="s">
        <v>299</v>
      </c>
      <c r="AA126" s="30"/>
    </row>
    <row r="127" spans="1:27" ht="25.5" customHeight="1" x14ac:dyDescent="0.2">
      <c r="A127" s="25" t="s">
        <v>68</v>
      </c>
      <c r="B127" s="26" t="s">
        <v>244</v>
      </c>
      <c r="C127" s="49" t="s">
        <v>19</v>
      </c>
      <c r="D127" s="28" t="s">
        <v>136</v>
      </c>
      <c r="E127" s="28">
        <v>1</v>
      </c>
      <c r="F127" s="28" t="s">
        <v>25</v>
      </c>
      <c r="G127" s="31">
        <v>21000</v>
      </c>
      <c r="H127" s="28">
        <v>1</v>
      </c>
      <c r="I127" s="28" t="s">
        <v>25</v>
      </c>
      <c r="J127" s="31">
        <v>21000</v>
      </c>
      <c r="K127" s="30"/>
      <c r="L127" s="30"/>
      <c r="M127" s="31">
        <v>0</v>
      </c>
      <c r="N127" s="30"/>
      <c r="O127" s="30"/>
      <c r="P127" s="31">
        <v>0</v>
      </c>
      <c r="Q127" s="30"/>
      <c r="R127" s="30"/>
      <c r="S127" s="31">
        <v>0</v>
      </c>
      <c r="T127" s="30"/>
      <c r="U127" s="30"/>
      <c r="V127" s="31">
        <v>0</v>
      </c>
      <c r="W127" s="32">
        <v>0</v>
      </c>
      <c r="X127" s="32">
        <v>0</v>
      </c>
      <c r="Y127" s="32">
        <v>0</v>
      </c>
      <c r="Z127" s="124" t="s">
        <v>299</v>
      </c>
      <c r="AA127" s="30"/>
    </row>
    <row r="128" spans="1:27" ht="25.5" customHeight="1" x14ac:dyDescent="0.2">
      <c r="A128" s="25" t="s">
        <v>68</v>
      </c>
      <c r="B128" s="26" t="s">
        <v>245</v>
      </c>
      <c r="C128" s="49" t="s">
        <v>20</v>
      </c>
      <c r="D128" s="28" t="s">
        <v>136</v>
      </c>
      <c r="E128" s="28">
        <v>5</v>
      </c>
      <c r="F128" s="28" t="s">
        <v>26</v>
      </c>
      <c r="G128" s="31">
        <v>39000</v>
      </c>
      <c r="H128" s="28">
        <v>5</v>
      </c>
      <c r="I128" s="28" t="s">
        <v>26</v>
      </c>
      <c r="J128" s="31">
        <v>39000</v>
      </c>
      <c r="K128" s="30"/>
      <c r="L128" s="30"/>
      <c r="M128" s="31">
        <v>0</v>
      </c>
      <c r="N128" s="30"/>
      <c r="O128" s="30"/>
      <c r="P128" s="31">
        <v>0</v>
      </c>
      <c r="Q128" s="30"/>
      <c r="R128" s="30"/>
      <c r="S128" s="31">
        <v>0</v>
      </c>
      <c r="T128" s="30"/>
      <c r="U128" s="30"/>
      <c r="V128" s="31">
        <v>0</v>
      </c>
      <c r="W128" s="32">
        <v>0</v>
      </c>
      <c r="X128" s="32">
        <v>0</v>
      </c>
      <c r="Y128" s="32">
        <v>0</v>
      </c>
      <c r="Z128" s="124" t="s">
        <v>299</v>
      </c>
      <c r="AA128" s="30"/>
    </row>
    <row r="129" spans="1:27" ht="25.5" customHeight="1" x14ac:dyDescent="0.2">
      <c r="A129" s="25" t="s">
        <v>68</v>
      </c>
      <c r="B129" s="26" t="s">
        <v>246</v>
      </c>
      <c r="C129" s="49" t="s">
        <v>21</v>
      </c>
      <c r="D129" s="28" t="s">
        <v>136</v>
      </c>
      <c r="E129" s="28">
        <v>0</v>
      </c>
      <c r="F129" s="28">
        <v>0</v>
      </c>
      <c r="G129" s="31">
        <v>0</v>
      </c>
      <c r="H129" s="28">
        <v>0</v>
      </c>
      <c r="I129" s="28">
        <v>0</v>
      </c>
      <c r="J129" s="31">
        <v>0</v>
      </c>
      <c r="K129" s="30"/>
      <c r="L129" s="30"/>
      <c r="M129" s="31">
        <v>0</v>
      </c>
      <c r="N129" s="30"/>
      <c r="O129" s="30"/>
      <c r="P129" s="31">
        <v>0</v>
      </c>
      <c r="Q129" s="30"/>
      <c r="R129" s="30"/>
      <c r="S129" s="31">
        <v>0</v>
      </c>
      <c r="T129" s="30"/>
      <c r="U129" s="30"/>
      <c r="V129" s="31">
        <v>0</v>
      </c>
      <c r="W129" s="32">
        <v>0</v>
      </c>
      <c r="X129" s="32">
        <v>0</v>
      </c>
      <c r="Y129" s="32">
        <v>0</v>
      </c>
      <c r="Z129" s="124" t="s">
        <v>299</v>
      </c>
      <c r="AA129" s="30"/>
    </row>
    <row r="130" spans="1:27" ht="25.5" customHeight="1" x14ac:dyDescent="0.2">
      <c r="A130" s="25" t="s">
        <v>68</v>
      </c>
      <c r="B130" s="26" t="s">
        <v>247</v>
      </c>
      <c r="C130" s="49" t="s">
        <v>22</v>
      </c>
      <c r="D130" s="28" t="s">
        <v>136</v>
      </c>
      <c r="E130" s="28">
        <v>0</v>
      </c>
      <c r="F130" s="28">
        <v>0</v>
      </c>
      <c r="G130" s="31">
        <v>0</v>
      </c>
      <c r="H130" s="28">
        <v>0</v>
      </c>
      <c r="I130" s="28">
        <v>0</v>
      </c>
      <c r="J130" s="31">
        <v>0</v>
      </c>
      <c r="K130" s="30"/>
      <c r="L130" s="30"/>
      <c r="M130" s="31">
        <v>0</v>
      </c>
      <c r="N130" s="30"/>
      <c r="O130" s="30"/>
      <c r="P130" s="31">
        <v>0</v>
      </c>
      <c r="Q130" s="30"/>
      <c r="R130" s="30"/>
      <c r="S130" s="31">
        <v>0</v>
      </c>
      <c r="T130" s="30"/>
      <c r="U130" s="30"/>
      <c r="V130" s="31">
        <v>0</v>
      </c>
      <c r="W130" s="32">
        <v>0</v>
      </c>
      <c r="X130" s="32">
        <v>0</v>
      </c>
      <c r="Y130" s="32">
        <v>0</v>
      </c>
      <c r="Z130" s="124" t="s">
        <v>299</v>
      </c>
      <c r="AA130" s="30"/>
    </row>
    <row r="131" spans="1:27" ht="25.5" customHeight="1" x14ac:dyDescent="0.2">
      <c r="A131" s="25" t="s">
        <v>68</v>
      </c>
      <c r="B131" s="26" t="s">
        <v>248</v>
      </c>
      <c r="C131" s="49" t="s">
        <v>23</v>
      </c>
      <c r="D131" s="28" t="s">
        <v>136</v>
      </c>
      <c r="E131" s="28">
        <v>1</v>
      </c>
      <c r="F131" s="28" t="s">
        <v>27</v>
      </c>
      <c r="G131" s="31">
        <v>9700</v>
      </c>
      <c r="H131" s="28">
        <v>1</v>
      </c>
      <c r="I131" s="28" t="s">
        <v>27</v>
      </c>
      <c r="J131" s="31">
        <v>9700</v>
      </c>
      <c r="K131" s="30"/>
      <c r="L131" s="30"/>
      <c r="M131" s="31">
        <v>0</v>
      </c>
      <c r="N131" s="30"/>
      <c r="O131" s="30"/>
      <c r="P131" s="31">
        <v>0</v>
      </c>
      <c r="Q131" s="30"/>
      <c r="R131" s="30"/>
      <c r="S131" s="31">
        <v>0</v>
      </c>
      <c r="T131" s="30"/>
      <c r="U131" s="30"/>
      <c r="V131" s="31">
        <v>0</v>
      </c>
      <c r="W131" s="32">
        <v>0</v>
      </c>
      <c r="X131" s="32">
        <v>0</v>
      </c>
      <c r="Y131" s="32">
        <v>0</v>
      </c>
      <c r="Z131" s="124" t="s">
        <v>299</v>
      </c>
      <c r="AA131" s="30"/>
    </row>
    <row r="132" spans="1:27" ht="25.5" customHeight="1" x14ac:dyDescent="0.2">
      <c r="A132" s="25" t="s">
        <v>68</v>
      </c>
      <c r="B132" s="26" t="s">
        <v>249</v>
      </c>
      <c r="C132" s="49" t="s">
        <v>28</v>
      </c>
      <c r="D132" s="30"/>
      <c r="E132" s="50"/>
      <c r="F132" s="50"/>
      <c r="G132" s="31">
        <v>0</v>
      </c>
      <c r="H132" s="30"/>
      <c r="I132" s="31">
        <v>0.22</v>
      </c>
      <c r="J132" s="31">
        <v>0</v>
      </c>
      <c r="K132" s="30"/>
      <c r="L132" s="31">
        <v>0.22</v>
      </c>
      <c r="M132" s="31">
        <v>0</v>
      </c>
      <c r="N132" s="30"/>
      <c r="O132" s="31">
        <v>0.22</v>
      </c>
      <c r="P132" s="31">
        <v>0</v>
      </c>
      <c r="Q132" s="30"/>
      <c r="R132" s="31">
        <v>0.22</v>
      </c>
      <c r="S132" s="31">
        <v>0</v>
      </c>
      <c r="T132" s="30"/>
      <c r="U132" s="31">
        <v>0.22</v>
      </c>
      <c r="V132" s="31">
        <v>0</v>
      </c>
      <c r="W132" s="32">
        <v>0</v>
      </c>
      <c r="X132" s="32">
        <v>0</v>
      </c>
      <c r="Y132" s="32">
        <v>0</v>
      </c>
      <c r="Z132" s="124" t="s">
        <v>299</v>
      </c>
      <c r="AA132" s="30"/>
    </row>
    <row r="133" spans="1:27" ht="30.75" customHeight="1" x14ac:dyDescent="0.2">
      <c r="A133" s="98" t="s">
        <v>250</v>
      </c>
      <c r="B133" s="99"/>
      <c r="C133" s="99"/>
      <c r="D133" s="100"/>
      <c r="E133" s="38">
        <v>0</v>
      </c>
      <c r="F133" s="37"/>
      <c r="G133" s="38">
        <f>G126+G127+G128+G131</f>
        <v>76300</v>
      </c>
      <c r="H133" s="38">
        <v>0</v>
      </c>
      <c r="I133" s="37"/>
      <c r="J133" s="38">
        <f>J126+J127+J128+J131</f>
        <v>76300</v>
      </c>
      <c r="K133" s="38">
        <v>0</v>
      </c>
      <c r="L133" s="37"/>
      <c r="M133" s="38">
        <v>0</v>
      </c>
      <c r="N133" s="38">
        <v>0</v>
      </c>
      <c r="O133" s="37"/>
      <c r="P133" s="38">
        <v>0</v>
      </c>
      <c r="Q133" s="38">
        <v>0</v>
      </c>
      <c r="R133" s="37"/>
      <c r="S133" s="38">
        <v>0</v>
      </c>
      <c r="T133" s="38">
        <v>0</v>
      </c>
      <c r="U133" s="37"/>
      <c r="V133" s="38">
        <v>0</v>
      </c>
      <c r="W133" s="40">
        <v>0</v>
      </c>
      <c r="X133" s="40">
        <v>0</v>
      </c>
      <c r="Y133" s="40">
        <v>0</v>
      </c>
      <c r="Z133" s="132" t="s">
        <v>299</v>
      </c>
      <c r="AA133" s="37"/>
    </row>
    <row r="134" spans="1:27" ht="30.75" customHeight="1" x14ac:dyDescent="0.2">
      <c r="A134" s="17" t="s">
        <v>63</v>
      </c>
      <c r="B134" s="18">
        <v>10</v>
      </c>
      <c r="C134" s="95" t="s">
        <v>251</v>
      </c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7"/>
      <c r="Z134" s="103"/>
      <c r="AA134" s="104"/>
    </row>
    <row r="135" spans="1:27" ht="30.75" customHeight="1" x14ac:dyDescent="0.2">
      <c r="A135" s="25" t="s">
        <v>68</v>
      </c>
      <c r="B135" s="26" t="s">
        <v>252</v>
      </c>
      <c r="C135" s="5" t="s">
        <v>253</v>
      </c>
      <c r="D135" s="30"/>
      <c r="E135" s="30"/>
      <c r="F135" s="30"/>
      <c r="G135" s="31">
        <v>0</v>
      </c>
      <c r="H135" s="30"/>
      <c r="I135" s="30"/>
      <c r="J135" s="31">
        <v>0</v>
      </c>
      <c r="K135" s="30"/>
      <c r="L135" s="30"/>
      <c r="M135" s="31">
        <v>0</v>
      </c>
      <c r="N135" s="30"/>
      <c r="O135" s="30"/>
      <c r="P135" s="31">
        <v>0</v>
      </c>
      <c r="Q135" s="30"/>
      <c r="R135" s="30"/>
      <c r="S135" s="31">
        <v>0</v>
      </c>
      <c r="T135" s="30"/>
      <c r="U135" s="30"/>
      <c r="V135" s="31">
        <v>0</v>
      </c>
      <c r="W135" s="32">
        <v>0</v>
      </c>
      <c r="X135" s="32">
        <v>0</v>
      </c>
      <c r="Y135" s="32">
        <v>0</v>
      </c>
      <c r="Z135" s="124" t="s">
        <v>299</v>
      </c>
      <c r="AA135" s="30"/>
    </row>
    <row r="136" spans="1:27" ht="30.75" customHeight="1" x14ac:dyDescent="0.2">
      <c r="A136" s="25" t="s">
        <v>68</v>
      </c>
      <c r="B136" s="26" t="s">
        <v>254</v>
      </c>
      <c r="C136" s="5" t="s">
        <v>253</v>
      </c>
      <c r="D136" s="30"/>
      <c r="E136" s="30"/>
      <c r="F136" s="30"/>
      <c r="G136" s="31">
        <v>0</v>
      </c>
      <c r="H136" s="30"/>
      <c r="I136" s="30"/>
      <c r="J136" s="31">
        <v>0</v>
      </c>
      <c r="K136" s="30"/>
      <c r="L136" s="30"/>
      <c r="M136" s="31">
        <v>0</v>
      </c>
      <c r="N136" s="30"/>
      <c r="O136" s="30"/>
      <c r="P136" s="31">
        <v>0</v>
      </c>
      <c r="Q136" s="30"/>
      <c r="R136" s="30"/>
      <c r="S136" s="31">
        <v>0</v>
      </c>
      <c r="T136" s="30"/>
      <c r="U136" s="30"/>
      <c r="V136" s="31">
        <v>0</v>
      </c>
      <c r="W136" s="32">
        <v>0</v>
      </c>
      <c r="X136" s="32">
        <v>0</v>
      </c>
      <c r="Y136" s="32">
        <v>0</v>
      </c>
      <c r="Z136" s="124" t="s">
        <v>299</v>
      </c>
      <c r="AA136" s="30"/>
    </row>
    <row r="137" spans="1:27" ht="30.75" customHeight="1" x14ac:dyDescent="0.2">
      <c r="A137" s="25" t="s">
        <v>68</v>
      </c>
      <c r="B137" s="26" t="s">
        <v>255</v>
      </c>
      <c r="C137" s="5" t="s">
        <v>253</v>
      </c>
      <c r="D137" s="30"/>
      <c r="E137" s="30"/>
      <c r="F137" s="30"/>
      <c r="G137" s="31">
        <v>0</v>
      </c>
      <c r="H137" s="30"/>
      <c r="I137" s="30"/>
      <c r="J137" s="31">
        <v>0</v>
      </c>
      <c r="K137" s="30"/>
      <c r="L137" s="30"/>
      <c r="M137" s="31">
        <v>0</v>
      </c>
      <c r="N137" s="30"/>
      <c r="O137" s="30"/>
      <c r="P137" s="31">
        <v>0</v>
      </c>
      <c r="Q137" s="30"/>
      <c r="R137" s="30"/>
      <c r="S137" s="31">
        <v>0</v>
      </c>
      <c r="T137" s="30"/>
      <c r="U137" s="30"/>
      <c r="V137" s="31">
        <v>0</v>
      </c>
      <c r="W137" s="32">
        <v>0</v>
      </c>
      <c r="X137" s="32">
        <v>0</v>
      </c>
      <c r="Y137" s="32">
        <v>0</v>
      </c>
      <c r="Z137" s="124" t="s">
        <v>299</v>
      </c>
      <c r="AA137" s="30"/>
    </row>
    <row r="138" spans="1:27" ht="30.75" customHeight="1" x14ac:dyDescent="0.2">
      <c r="A138" s="25" t="s">
        <v>68</v>
      </c>
      <c r="B138" s="26" t="s">
        <v>256</v>
      </c>
      <c r="C138" s="27" t="s">
        <v>257</v>
      </c>
      <c r="D138" s="28" t="s">
        <v>70</v>
      </c>
      <c r="E138" s="30"/>
      <c r="F138" s="30"/>
      <c r="G138" s="31">
        <v>0</v>
      </c>
      <c r="H138" s="30"/>
      <c r="I138" s="30"/>
      <c r="J138" s="31">
        <v>0</v>
      </c>
      <c r="K138" s="30"/>
      <c r="L138" s="30"/>
      <c r="M138" s="31">
        <v>0</v>
      </c>
      <c r="N138" s="30"/>
      <c r="O138" s="30"/>
      <c r="P138" s="31">
        <v>0</v>
      </c>
      <c r="Q138" s="30"/>
      <c r="R138" s="30"/>
      <c r="S138" s="31">
        <v>0</v>
      </c>
      <c r="T138" s="30"/>
      <c r="U138" s="30"/>
      <c r="V138" s="31">
        <v>0</v>
      </c>
      <c r="W138" s="32">
        <v>0</v>
      </c>
      <c r="X138" s="32">
        <v>0</v>
      </c>
      <c r="Y138" s="32">
        <v>0</v>
      </c>
      <c r="Z138" s="124" t="s">
        <v>299</v>
      </c>
      <c r="AA138" s="30"/>
    </row>
    <row r="139" spans="1:27" ht="30.75" customHeight="1" x14ac:dyDescent="0.2">
      <c r="A139" s="25" t="s">
        <v>68</v>
      </c>
      <c r="B139" s="26" t="s">
        <v>258</v>
      </c>
      <c r="C139" s="5" t="s">
        <v>259</v>
      </c>
      <c r="D139" s="30"/>
      <c r="E139" s="30"/>
      <c r="F139" s="31">
        <v>0.22</v>
      </c>
      <c r="G139" s="31">
        <v>0</v>
      </c>
      <c r="H139" s="30"/>
      <c r="I139" s="31">
        <v>0.22</v>
      </c>
      <c r="J139" s="31">
        <v>0</v>
      </c>
      <c r="K139" s="30"/>
      <c r="L139" s="31">
        <v>0.22</v>
      </c>
      <c r="M139" s="31">
        <v>0</v>
      </c>
      <c r="N139" s="30"/>
      <c r="O139" s="31">
        <v>0.22</v>
      </c>
      <c r="P139" s="31">
        <v>0</v>
      </c>
      <c r="Q139" s="30"/>
      <c r="R139" s="31">
        <v>0.22</v>
      </c>
      <c r="S139" s="31">
        <v>0</v>
      </c>
      <c r="T139" s="30"/>
      <c r="U139" s="31">
        <v>0.22</v>
      </c>
      <c r="V139" s="31">
        <v>0</v>
      </c>
      <c r="W139" s="32">
        <v>0</v>
      </c>
      <c r="X139" s="32">
        <v>0</v>
      </c>
      <c r="Y139" s="32">
        <v>0</v>
      </c>
      <c r="Z139" s="124" t="s">
        <v>299</v>
      </c>
      <c r="AA139" s="30"/>
    </row>
    <row r="140" spans="1:27" ht="30.75" customHeight="1" x14ac:dyDescent="0.2">
      <c r="A140" s="98" t="s">
        <v>260</v>
      </c>
      <c r="B140" s="99"/>
      <c r="C140" s="99"/>
      <c r="D140" s="100"/>
      <c r="E140" s="38">
        <v>0</v>
      </c>
      <c r="F140" s="37"/>
      <c r="G140" s="38">
        <v>0</v>
      </c>
      <c r="H140" s="38">
        <v>0</v>
      </c>
      <c r="I140" s="37"/>
      <c r="J140" s="38">
        <v>0</v>
      </c>
      <c r="K140" s="38">
        <v>0</v>
      </c>
      <c r="L140" s="37"/>
      <c r="M140" s="38">
        <v>0</v>
      </c>
      <c r="N140" s="38">
        <v>0</v>
      </c>
      <c r="O140" s="37"/>
      <c r="P140" s="38">
        <v>0</v>
      </c>
      <c r="Q140" s="38">
        <v>0</v>
      </c>
      <c r="R140" s="37"/>
      <c r="S140" s="38">
        <v>0</v>
      </c>
      <c r="T140" s="38">
        <v>0</v>
      </c>
      <c r="U140" s="37"/>
      <c r="V140" s="38">
        <v>0</v>
      </c>
      <c r="W140" s="40">
        <v>0</v>
      </c>
      <c r="X140" s="40">
        <v>0</v>
      </c>
      <c r="Y140" s="40">
        <v>0</v>
      </c>
      <c r="Z140" s="132" t="s">
        <v>299</v>
      </c>
      <c r="AA140" s="37"/>
    </row>
    <row r="141" spans="1:27" ht="30.75" customHeight="1" x14ac:dyDescent="0.2">
      <c r="A141" s="17" t="s">
        <v>63</v>
      </c>
      <c r="B141" s="18">
        <v>11</v>
      </c>
      <c r="C141" s="95" t="s">
        <v>261</v>
      </c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7"/>
      <c r="Z141" s="103"/>
      <c r="AA141" s="104"/>
    </row>
    <row r="142" spans="1:27" ht="30.75" customHeight="1" x14ac:dyDescent="0.2">
      <c r="A142" s="25" t="s">
        <v>68</v>
      </c>
      <c r="B142" s="26" t="s">
        <v>262</v>
      </c>
      <c r="C142" s="5" t="s">
        <v>263</v>
      </c>
      <c r="D142" s="28" t="s">
        <v>105</v>
      </c>
      <c r="E142" s="30"/>
      <c r="F142" s="30"/>
      <c r="G142" s="31">
        <v>0</v>
      </c>
      <c r="H142" s="30"/>
      <c r="I142" s="30"/>
      <c r="J142" s="31">
        <v>0</v>
      </c>
      <c r="K142" s="30"/>
      <c r="L142" s="30"/>
      <c r="M142" s="31">
        <v>0</v>
      </c>
      <c r="N142" s="30"/>
      <c r="O142" s="30"/>
      <c r="P142" s="31">
        <v>0</v>
      </c>
      <c r="Q142" s="30"/>
      <c r="R142" s="30"/>
      <c r="S142" s="31">
        <v>0</v>
      </c>
      <c r="T142" s="30"/>
      <c r="U142" s="30"/>
      <c r="V142" s="31">
        <v>0</v>
      </c>
      <c r="W142" s="32">
        <v>0</v>
      </c>
      <c r="X142" s="32">
        <v>0</v>
      </c>
      <c r="Y142" s="32">
        <v>0</v>
      </c>
      <c r="Z142" s="124" t="s">
        <v>299</v>
      </c>
      <c r="AA142" s="30"/>
    </row>
    <row r="143" spans="1:27" ht="30.75" customHeight="1" x14ac:dyDescent="0.2">
      <c r="A143" s="25" t="s">
        <v>68</v>
      </c>
      <c r="B143" s="26" t="s">
        <v>264</v>
      </c>
      <c r="C143" s="5" t="s">
        <v>263</v>
      </c>
      <c r="D143" s="28" t="s">
        <v>105</v>
      </c>
      <c r="E143" s="30"/>
      <c r="F143" s="30"/>
      <c r="G143" s="31">
        <v>0</v>
      </c>
      <c r="H143" s="30"/>
      <c r="I143" s="30"/>
      <c r="J143" s="31">
        <v>0</v>
      </c>
      <c r="K143" s="30"/>
      <c r="L143" s="30"/>
      <c r="M143" s="31">
        <v>0</v>
      </c>
      <c r="N143" s="30"/>
      <c r="O143" s="30"/>
      <c r="P143" s="31">
        <v>0</v>
      </c>
      <c r="Q143" s="30"/>
      <c r="R143" s="30"/>
      <c r="S143" s="31">
        <v>0</v>
      </c>
      <c r="T143" s="30"/>
      <c r="U143" s="30"/>
      <c r="V143" s="31">
        <v>0</v>
      </c>
      <c r="W143" s="32">
        <v>0</v>
      </c>
      <c r="X143" s="32">
        <v>0</v>
      </c>
      <c r="Y143" s="32">
        <v>0</v>
      </c>
      <c r="Z143" s="124" t="s">
        <v>299</v>
      </c>
      <c r="AA143" s="30"/>
    </row>
    <row r="144" spans="1:27" ht="30.75" customHeight="1" x14ac:dyDescent="0.2">
      <c r="A144" s="98" t="s">
        <v>265</v>
      </c>
      <c r="B144" s="99"/>
      <c r="C144" s="99"/>
      <c r="D144" s="100"/>
      <c r="E144" s="38">
        <v>0</v>
      </c>
      <c r="F144" s="37"/>
      <c r="G144" s="38">
        <v>0</v>
      </c>
      <c r="H144" s="38">
        <v>0</v>
      </c>
      <c r="I144" s="37"/>
      <c r="J144" s="38">
        <v>0</v>
      </c>
      <c r="K144" s="38">
        <v>0</v>
      </c>
      <c r="L144" s="37"/>
      <c r="M144" s="38">
        <v>0</v>
      </c>
      <c r="N144" s="38">
        <v>0</v>
      </c>
      <c r="O144" s="37"/>
      <c r="P144" s="38">
        <v>0</v>
      </c>
      <c r="Q144" s="38">
        <v>0</v>
      </c>
      <c r="R144" s="37"/>
      <c r="S144" s="38">
        <v>0</v>
      </c>
      <c r="T144" s="38">
        <v>0</v>
      </c>
      <c r="U144" s="37"/>
      <c r="V144" s="38">
        <v>0</v>
      </c>
      <c r="W144" s="40">
        <v>0</v>
      </c>
      <c r="X144" s="40">
        <v>0</v>
      </c>
      <c r="Y144" s="40">
        <v>0</v>
      </c>
      <c r="Z144" s="132" t="s">
        <v>299</v>
      </c>
      <c r="AA144" s="37"/>
    </row>
    <row r="145" spans="1:27" ht="30.75" customHeight="1" x14ac:dyDescent="0.2">
      <c r="A145" s="17" t="s">
        <v>63</v>
      </c>
      <c r="B145" s="18">
        <v>12</v>
      </c>
      <c r="C145" s="95" t="s">
        <v>266</v>
      </c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7"/>
      <c r="Z145" s="103"/>
      <c r="AA145" s="104"/>
    </row>
    <row r="146" spans="1:27" ht="31.5" customHeight="1" x14ac:dyDescent="0.2">
      <c r="A146" s="25" t="s">
        <v>68</v>
      </c>
      <c r="B146" s="26" t="s">
        <v>267</v>
      </c>
      <c r="C146" s="5" t="s">
        <v>268</v>
      </c>
      <c r="D146" s="28" t="s">
        <v>269</v>
      </c>
      <c r="E146" s="30"/>
      <c r="F146" s="30"/>
      <c r="G146" s="31">
        <v>0</v>
      </c>
      <c r="H146" s="30"/>
      <c r="I146" s="30"/>
      <c r="J146" s="31">
        <v>0</v>
      </c>
      <c r="K146" s="30"/>
      <c r="L146" s="30"/>
      <c r="M146" s="31">
        <v>0</v>
      </c>
      <c r="N146" s="30"/>
      <c r="O146" s="30"/>
      <c r="P146" s="31">
        <v>0</v>
      </c>
      <c r="Q146" s="30"/>
      <c r="R146" s="30"/>
      <c r="S146" s="31">
        <v>0</v>
      </c>
      <c r="T146" s="30"/>
      <c r="U146" s="30"/>
      <c r="V146" s="31">
        <v>0</v>
      </c>
      <c r="W146" s="32">
        <v>0</v>
      </c>
      <c r="X146" s="32">
        <v>0</v>
      </c>
      <c r="Y146" s="32">
        <v>0</v>
      </c>
      <c r="Z146" s="124" t="s">
        <v>299</v>
      </c>
      <c r="AA146" s="30"/>
    </row>
    <row r="147" spans="1:27" ht="31.5" customHeight="1" x14ac:dyDescent="0.2">
      <c r="A147" s="25" t="s">
        <v>68</v>
      </c>
      <c r="B147" s="26" t="s">
        <v>270</v>
      </c>
      <c r="C147" s="27" t="s">
        <v>271</v>
      </c>
      <c r="D147" s="28" t="s">
        <v>229</v>
      </c>
      <c r="E147" s="30"/>
      <c r="F147" s="30"/>
      <c r="G147" s="31">
        <v>0</v>
      </c>
      <c r="H147" s="30"/>
      <c r="I147" s="30"/>
      <c r="J147" s="31">
        <v>0</v>
      </c>
      <c r="K147" s="30"/>
      <c r="L147" s="30"/>
      <c r="M147" s="31">
        <v>0</v>
      </c>
      <c r="N147" s="30"/>
      <c r="O147" s="30"/>
      <c r="P147" s="31">
        <v>0</v>
      </c>
      <c r="Q147" s="30"/>
      <c r="R147" s="30"/>
      <c r="S147" s="31">
        <v>0</v>
      </c>
      <c r="T147" s="30"/>
      <c r="U147" s="30"/>
      <c r="V147" s="31">
        <v>0</v>
      </c>
      <c r="W147" s="32">
        <v>0</v>
      </c>
      <c r="X147" s="32">
        <v>0</v>
      </c>
      <c r="Y147" s="32">
        <v>0</v>
      </c>
      <c r="Z147" s="124" t="s">
        <v>299</v>
      </c>
      <c r="AA147" s="30"/>
    </row>
    <row r="148" spans="1:27" ht="31.5" customHeight="1" x14ac:dyDescent="0.2">
      <c r="A148" s="25" t="s">
        <v>68</v>
      </c>
      <c r="B148" s="26" t="s">
        <v>272</v>
      </c>
      <c r="C148" s="27" t="s">
        <v>273</v>
      </c>
      <c r="D148" s="28" t="s">
        <v>229</v>
      </c>
      <c r="E148" s="30"/>
      <c r="F148" s="30"/>
      <c r="G148" s="31">
        <v>0</v>
      </c>
      <c r="H148" s="30"/>
      <c r="I148" s="30"/>
      <c r="J148" s="31">
        <v>0</v>
      </c>
      <c r="K148" s="30"/>
      <c r="L148" s="30"/>
      <c r="M148" s="31">
        <v>0</v>
      </c>
      <c r="N148" s="30"/>
      <c r="O148" s="30"/>
      <c r="P148" s="31">
        <v>0</v>
      </c>
      <c r="Q148" s="30"/>
      <c r="R148" s="30"/>
      <c r="S148" s="31">
        <v>0</v>
      </c>
      <c r="T148" s="30"/>
      <c r="U148" s="30"/>
      <c r="V148" s="31">
        <v>0</v>
      </c>
      <c r="W148" s="32">
        <v>0</v>
      </c>
      <c r="X148" s="32">
        <v>0</v>
      </c>
      <c r="Y148" s="32">
        <v>0</v>
      </c>
      <c r="Z148" s="124" t="s">
        <v>299</v>
      </c>
      <c r="AA148" s="30"/>
    </row>
    <row r="149" spans="1:27" ht="31.5" customHeight="1" x14ac:dyDescent="0.2">
      <c r="A149" s="25" t="s">
        <v>68</v>
      </c>
      <c r="B149" s="26" t="s">
        <v>274</v>
      </c>
      <c r="C149" s="5" t="s">
        <v>275</v>
      </c>
      <c r="D149" s="30"/>
      <c r="E149" s="30"/>
      <c r="F149" s="31">
        <v>0.22</v>
      </c>
      <c r="G149" s="31">
        <v>0</v>
      </c>
      <c r="H149" s="30"/>
      <c r="I149" s="31">
        <v>0.22</v>
      </c>
      <c r="J149" s="31">
        <v>0</v>
      </c>
      <c r="K149" s="30"/>
      <c r="L149" s="31">
        <v>0.22</v>
      </c>
      <c r="M149" s="31">
        <v>0</v>
      </c>
      <c r="N149" s="30"/>
      <c r="O149" s="31">
        <v>0.22</v>
      </c>
      <c r="P149" s="31">
        <v>0</v>
      </c>
      <c r="Q149" s="30"/>
      <c r="R149" s="31">
        <v>0.22</v>
      </c>
      <c r="S149" s="31">
        <v>0</v>
      </c>
      <c r="T149" s="30"/>
      <c r="U149" s="31">
        <v>0.22</v>
      </c>
      <c r="V149" s="31">
        <v>0</v>
      </c>
      <c r="W149" s="32">
        <v>0</v>
      </c>
      <c r="X149" s="32">
        <v>0</v>
      </c>
      <c r="Y149" s="32">
        <v>0</v>
      </c>
      <c r="Z149" s="124" t="s">
        <v>299</v>
      </c>
      <c r="AA149" s="30"/>
    </row>
    <row r="150" spans="1:27" ht="31.5" customHeight="1" x14ac:dyDescent="0.2">
      <c r="A150" s="98" t="s">
        <v>276</v>
      </c>
      <c r="B150" s="99"/>
      <c r="C150" s="99"/>
      <c r="D150" s="100"/>
      <c r="E150" s="38">
        <v>0</v>
      </c>
      <c r="F150" s="37"/>
      <c r="G150" s="38">
        <v>0</v>
      </c>
      <c r="H150" s="38">
        <v>0</v>
      </c>
      <c r="I150" s="37"/>
      <c r="J150" s="38">
        <v>0</v>
      </c>
      <c r="K150" s="38">
        <v>0</v>
      </c>
      <c r="L150" s="37"/>
      <c r="M150" s="38">
        <v>0</v>
      </c>
      <c r="N150" s="38">
        <v>0</v>
      </c>
      <c r="O150" s="37"/>
      <c r="P150" s="38">
        <v>0</v>
      </c>
      <c r="Q150" s="38">
        <v>0</v>
      </c>
      <c r="R150" s="37"/>
      <c r="S150" s="38">
        <v>0</v>
      </c>
      <c r="T150" s="38">
        <v>0</v>
      </c>
      <c r="U150" s="37"/>
      <c r="V150" s="38">
        <v>0</v>
      </c>
      <c r="W150" s="40">
        <v>0</v>
      </c>
      <c r="X150" s="40">
        <v>0</v>
      </c>
      <c r="Y150" s="40">
        <v>0</v>
      </c>
      <c r="Z150" s="132" t="s">
        <v>299</v>
      </c>
      <c r="AA150" s="37"/>
    </row>
    <row r="151" spans="1:27" ht="31.5" customHeight="1" x14ac:dyDescent="0.2">
      <c r="A151" s="17" t="s">
        <v>63</v>
      </c>
      <c r="B151" s="18">
        <v>13</v>
      </c>
      <c r="C151" s="95" t="s">
        <v>277</v>
      </c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7"/>
      <c r="Z151" s="103"/>
      <c r="AA151" s="104"/>
    </row>
    <row r="152" spans="1:27" ht="31.5" customHeight="1" x14ac:dyDescent="0.2">
      <c r="A152" s="19" t="s">
        <v>65</v>
      </c>
      <c r="B152" s="20" t="s">
        <v>278</v>
      </c>
      <c r="C152" s="34" t="s">
        <v>279</v>
      </c>
      <c r="D152" s="22"/>
      <c r="E152" s="23">
        <v>0</v>
      </c>
      <c r="F152" s="22"/>
      <c r="G152" s="23">
        <v>0</v>
      </c>
      <c r="H152" s="23">
        <v>0</v>
      </c>
      <c r="I152" s="22"/>
      <c r="J152" s="23">
        <v>0</v>
      </c>
      <c r="K152" s="23">
        <v>0</v>
      </c>
      <c r="L152" s="22"/>
      <c r="M152" s="23">
        <v>0</v>
      </c>
      <c r="N152" s="23">
        <v>0</v>
      </c>
      <c r="O152" s="22"/>
      <c r="P152" s="23">
        <v>0</v>
      </c>
      <c r="Q152" s="23">
        <v>0</v>
      </c>
      <c r="R152" s="22"/>
      <c r="S152" s="23">
        <v>0</v>
      </c>
      <c r="T152" s="23">
        <v>0</v>
      </c>
      <c r="U152" s="22"/>
      <c r="V152" s="23">
        <v>0</v>
      </c>
      <c r="W152" s="23">
        <v>0</v>
      </c>
      <c r="X152" s="23">
        <v>0</v>
      </c>
      <c r="Y152" s="23">
        <v>0</v>
      </c>
      <c r="Z152" s="127" t="s">
        <v>299</v>
      </c>
      <c r="AA152" s="22"/>
    </row>
    <row r="153" spans="1:27" ht="31.5" customHeight="1" x14ac:dyDescent="0.2">
      <c r="A153" s="25" t="s">
        <v>68</v>
      </c>
      <c r="B153" s="51">
        <v>41275</v>
      </c>
      <c r="C153" s="27" t="s">
        <v>280</v>
      </c>
      <c r="D153" s="28" t="s">
        <v>136</v>
      </c>
      <c r="E153" s="30"/>
      <c r="F153" s="30"/>
      <c r="G153" s="31">
        <v>0</v>
      </c>
      <c r="H153" s="30"/>
      <c r="I153" s="30"/>
      <c r="J153" s="31">
        <v>0</v>
      </c>
      <c r="K153" s="30"/>
      <c r="L153" s="30"/>
      <c r="M153" s="31">
        <v>0</v>
      </c>
      <c r="N153" s="30"/>
      <c r="O153" s="30"/>
      <c r="P153" s="31">
        <v>0</v>
      </c>
      <c r="Q153" s="30"/>
      <c r="R153" s="30"/>
      <c r="S153" s="31">
        <v>0</v>
      </c>
      <c r="T153" s="30"/>
      <c r="U153" s="30"/>
      <c r="V153" s="31">
        <v>0</v>
      </c>
      <c r="W153" s="32">
        <v>0</v>
      </c>
      <c r="X153" s="32">
        <v>0</v>
      </c>
      <c r="Y153" s="32">
        <v>0</v>
      </c>
      <c r="Z153" s="124" t="s">
        <v>299</v>
      </c>
      <c r="AA153" s="30"/>
    </row>
    <row r="154" spans="1:27" ht="32.25" customHeight="1" x14ac:dyDescent="0.2">
      <c r="A154" s="25" t="s">
        <v>68</v>
      </c>
      <c r="B154" s="51">
        <v>41276</v>
      </c>
      <c r="C154" s="27" t="s">
        <v>281</v>
      </c>
      <c r="D154" s="28" t="s">
        <v>136</v>
      </c>
      <c r="E154" s="30"/>
      <c r="F154" s="30"/>
      <c r="G154" s="31">
        <v>0</v>
      </c>
      <c r="H154" s="30"/>
      <c r="I154" s="30"/>
      <c r="J154" s="31">
        <v>0</v>
      </c>
      <c r="K154" s="30"/>
      <c r="L154" s="30"/>
      <c r="M154" s="31">
        <v>0</v>
      </c>
      <c r="N154" s="30"/>
      <c r="O154" s="30"/>
      <c r="P154" s="31">
        <v>0</v>
      </c>
      <c r="Q154" s="30"/>
      <c r="R154" s="30"/>
      <c r="S154" s="31">
        <v>0</v>
      </c>
      <c r="T154" s="30"/>
      <c r="U154" s="30"/>
      <c r="V154" s="31">
        <v>0</v>
      </c>
      <c r="W154" s="32">
        <v>0</v>
      </c>
      <c r="X154" s="32">
        <v>0</v>
      </c>
      <c r="Y154" s="32">
        <v>0</v>
      </c>
      <c r="Z154" s="124" t="s">
        <v>299</v>
      </c>
      <c r="AA154" s="30"/>
    </row>
    <row r="155" spans="1:27" ht="32.25" customHeight="1" x14ac:dyDescent="0.2">
      <c r="A155" s="25" t="s">
        <v>68</v>
      </c>
      <c r="B155" s="51">
        <v>41277</v>
      </c>
      <c r="C155" s="27" t="s">
        <v>282</v>
      </c>
      <c r="D155" s="28" t="s">
        <v>136</v>
      </c>
      <c r="E155" s="30"/>
      <c r="F155" s="30"/>
      <c r="G155" s="31">
        <v>0</v>
      </c>
      <c r="H155" s="30"/>
      <c r="I155" s="30"/>
      <c r="J155" s="31">
        <v>0</v>
      </c>
      <c r="K155" s="30"/>
      <c r="L155" s="30"/>
      <c r="M155" s="31">
        <v>0</v>
      </c>
      <c r="N155" s="30"/>
      <c r="O155" s="30"/>
      <c r="P155" s="31">
        <v>0</v>
      </c>
      <c r="Q155" s="30"/>
      <c r="R155" s="30"/>
      <c r="S155" s="31">
        <v>0</v>
      </c>
      <c r="T155" s="30"/>
      <c r="U155" s="30"/>
      <c r="V155" s="31">
        <v>0</v>
      </c>
      <c r="W155" s="32">
        <v>0</v>
      </c>
      <c r="X155" s="32">
        <v>0</v>
      </c>
      <c r="Y155" s="32">
        <v>0</v>
      </c>
      <c r="Z155" s="124" t="s">
        <v>299</v>
      </c>
      <c r="AA155" s="30"/>
    </row>
    <row r="156" spans="1:27" ht="32.25" customHeight="1" x14ac:dyDescent="0.2">
      <c r="A156" s="25" t="s">
        <v>68</v>
      </c>
      <c r="B156" s="51">
        <v>41278</v>
      </c>
      <c r="C156" s="5" t="s">
        <v>283</v>
      </c>
      <c r="D156" s="30"/>
      <c r="E156" s="30"/>
      <c r="F156" s="31">
        <v>0.22</v>
      </c>
      <c r="G156" s="31">
        <v>0</v>
      </c>
      <c r="H156" s="30"/>
      <c r="I156" s="31">
        <v>0.22</v>
      </c>
      <c r="J156" s="31">
        <v>0</v>
      </c>
      <c r="K156" s="30"/>
      <c r="L156" s="31">
        <v>0.22</v>
      </c>
      <c r="M156" s="31">
        <v>0</v>
      </c>
      <c r="N156" s="30"/>
      <c r="O156" s="31">
        <v>0.22</v>
      </c>
      <c r="P156" s="31">
        <v>0</v>
      </c>
      <c r="Q156" s="30"/>
      <c r="R156" s="31">
        <v>0.22</v>
      </c>
      <c r="S156" s="31">
        <v>0</v>
      </c>
      <c r="T156" s="30"/>
      <c r="U156" s="31">
        <v>0.22</v>
      </c>
      <c r="V156" s="31">
        <v>0</v>
      </c>
      <c r="W156" s="32">
        <v>0</v>
      </c>
      <c r="X156" s="32">
        <v>0</v>
      </c>
      <c r="Y156" s="32">
        <v>0</v>
      </c>
      <c r="Z156" s="124" t="s">
        <v>299</v>
      </c>
      <c r="AA156" s="30"/>
    </row>
    <row r="157" spans="1:27" ht="32.25" customHeight="1" x14ac:dyDescent="0.2">
      <c r="A157" s="19" t="s">
        <v>65</v>
      </c>
      <c r="B157" s="20" t="s">
        <v>284</v>
      </c>
      <c r="C157" s="34" t="s">
        <v>285</v>
      </c>
      <c r="D157" s="22"/>
      <c r="E157" s="23">
        <v>0</v>
      </c>
      <c r="F157" s="22"/>
      <c r="G157" s="23">
        <v>0</v>
      </c>
      <c r="H157" s="23">
        <v>0</v>
      </c>
      <c r="I157" s="22"/>
      <c r="J157" s="23">
        <v>0</v>
      </c>
      <c r="K157" s="23">
        <v>0</v>
      </c>
      <c r="L157" s="22"/>
      <c r="M157" s="23">
        <v>0</v>
      </c>
      <c r="N157" s="23">
        <v>0</v>
      </c>
      <c r="O157" s="22"/>
      <c r="P157" s="23">
        <v>0</v>
      </c>
      <c r="Q157" s="23">
        <v>0</v>
      </c>
      <c r="R157" s="22"/>
      <c r="S157" s="23">
        <v>0</v>
      </c>
      <c r="T157" s="23">
        <v>0</v>
      </c>
      <c r="U157" s="22"/>
      <c r="V157" s="23">
        <v>0</v>
      </c>
      <c r="W157" s="23">
        <v>0</v>
      </c>
      <c r="X157" s="23">
        <v>0</v>
      </c>
      <c r="Y157" s="23">
        <v>0</v>
      </c>
      <c r="Z157" s="127" t="s">
        <v>299</v>
      </c>
      <c r="AA157" s="22"/>
    </row>
    <row r="158" spans="1:27" ht="32.25" customHeight="1" x14ac:dyDescent="0.2">
      <c r="A158" s="25" t="s">
        <v>68</v>
      </c>
      <c r="B158" s="51">
        <v>41306</v>
      </c>
      <c r="C158" s="5" t="s">
        <v>286</v>
      </c>
      <c r="D158" s="30"/>
      <c r="E158" s="30"/>
      <c r="F158" s="30"/>
      <c r="G158" s="31">
        <v>0</v>
      </c>
      <c r="H158" s="30"/>
      <c r="I158" s="30"/>
      <c r="J158" s="31">
        <v>0</v>
      </c>
      <c r="K158" s="30"/>
      <c r="L158" s="30"/>
      <c r="M158" s="31">
        <v>0</v>
      </c>
      <c r="N158" s="30"/>
      <c r="O158" s="30"/>
      <c r="P158" s="31">
        <v>0</v>
      </c>
      <c r="Q158" s="30"/>
      <c r="R158" s="30"/>
      <c r="S158" s="31">
        <v>0</v>
      </c>
      <c r="T158" s="30"/>
      <c r="U158" s="30"/>
      <c r="V158" s="31">
        <v>0</v>
      </c>
      <c r="W158" s="32">
        <v>0</v>
      </c>
      <c r="X158" s="42">
        <v>0</v>
      </c>
      <c r="Y158" s="42">
        <v>0</v>
      </c>
      <c r="Z158" s="139" t="s">
        <v>299</v>
      </c>
      <c r="AA158" s="30"/>
    </row>
    <row r="159" spans="1:27" ht="32.25" customHeight="1" x14ac:dyDescent="0.2">
      <c r="A159" s="25" t="s">
        <v>68</v>
      </c>
      <c r="B159" s="51">
        <v>41307</v>
      </c>
      <c r="C159" s="5" t="s">
        <v>286</v>
      </c>
      <c r="D159" s="30"/>
      <c r="E159" s="30"/>
      <c r="F159" s="30"/>
      <c r="G159" s="31">
        <v>0</v>
      </c>
      <c r="H159" s="30"/>
      <c r="I159" s="30"/>
      <c r="J159" s="31">
        <v>0</v>
      </c>
      <c r="K159" s="30"/>
      <c r="L159" s="30"/>
      <c r="M159" s="31">
        <v>0</v>
      </c>
      <c r="N159" s="30"/>
      <c r="O159" s="30"/>
      <c r="P159" s="31">
        <v>0</v>
      </c>
      <c r="Q159" s="30"/>
      <c r="R159" s="30"/>
      <c r="S159" s="31">
        <v>0</v>
      </c>
      <c r="T159" s="30"/>
      <c r="U159" s="30"/>
      <c r="V159" s="31">
        <v>0</v>
      </c>
      <c r="W159" s="32">
        <v>0</v>
      </c>
      <c r="X159" s="32">
        <v>0</v>
      </c>
      <c r="Y159" s="32">
        <v>0</v>
      </c>
      <c r="Z159" s="139" t="s">
        <v>299</v>
      </c>
      <c r="AA159" s="30"/>
    </row>
    <row r="160" spans="1:27" ht="29.25" customHeight="1" x14ac:dyDescent="0.2">
      <c r="A160" s="25" t="s">
        <v>68</v>
      </c>
      <c r="B160" s="51">
        <v>41308</v>
      </c>
      <c r="C160" s="5" t="s">
        <v>286</v>
      </c>
      <c r="D160" s="30"/>
      <c r="E160" s="30"/>
      <c r="F160" s="30"/>
      <c r="G160" s="31">
        <v>0</v>
      </c>
      <c r="H160" s="30"/>
      <c r="I160" s="30"/>
      <c r="J160" s="31">
        <v>0</v>
      </c>
      <c r="K160" s="30"/>
      <c r="L160" s="30"/>
      <c r="M160" s="31">
        <v>0</v>
      </c>
      <c r="N160" s="30"/>
      <c r="O160" s="30"/>
      <c r="P160" s="31">
        <v>0</v>
      </c>
      <c r="Q160" s="30"/>
      <c r="R160" s="30"/>
      <c r="S160" s="31">
        <v>0</v>
      </c>
      <c r="T160" s="30"/>
      <c r="U160" s="30"/>
      <c r="V160" s="31">
        <v>0</v>
      </c>
      <c r="W160" s="32">
        <v>0</v>
      </c>
      <c r="X160" s="32">
        <v>0</v>
      </c>
      <c r="Y160" s="32">
        <v>0</v>
      </c>
      <c r="Z160" s="139" t="s">
        <v>299</v>
      </c>
      <c r="AA160" s="30"/>
    </row>
    <row r="161" spans="1:27" ht="29.25" customHeight="1" x14ac:dyDescent="0.2">
      <c r="A161" s="25" t="s">
        <v>68</v>
      </c>
      <c r="B161" s="51">
        <v>41309</v>
      </c>
      <c r="C161" s="5" t="s">
        <v>287</v>
      </c>
      <c r="D161" s="30"/>
      <c r="E161" s="30"/>
      <c r="F161" s="31">
        <v>0.22</v>
      </c>
      <c r="G161" s="31">
        <v>0</v>
      </c>
      <c r="H161" s="30"/>
      <c r="I161" s="31">
        <v>0.22</v>
      </c>
      <c r="J161" s="31">
        <v>0</v>
      </c>
      <c r="K161" s="30"/>
      <c r="L161" s="31">
        <v>0.22</v>
      </c>
      <c r="M161" s="31">
        <v>0</v>
      </c>
      <c r="N161" s="30"/>
      <c r="O161" s="31">
        <v>0.22</v>
      </c>
      <c r="P161" s="31">
        <v>0</v>
      </c>
      <c r="Q161" s="30"/>
      <c r="R161" s="31">
        <v>0.22</v>
      </c>
      <c r="S161" s="31">
        <v>0</v>
      </c>
      <c r="T161" s="30"/>
      <c r="U161" s="31">
        <v>0.22</v>
      </c>
      <c r="V161" s="31">
        <v>0</v>
      </c>
      <c r="W161" s="32">
        <v>0</v>
      </c>
      <c r="X161" s="32">
        <v>0</v>
      </c>
      <c r="Y161" s="32">
        <v>0</v>
      </c>
      <c r="Z161" s="139" t="s">
        <v>299</v>
      </c>
      <c r="AA161" s="30"/>
    </row>
    <row r="162" spans="1:27" ht="29.25" customHeight="1" x14ac:dyDescent="0.2">
      <c r="A162" s="19" t="s">
        <v>65</v>
      </c>
      <c r="B162" s="20" t="s">
        <v>288</v>
      </c>
      <c r="C162" s="34" t="s">
        <v>289</v>
      </c>
      <c r="D162" s="22"/>
      <c r="E162" s="23">
        <v>0</v>
      </c>
      <c r="F162" s="22"/>
      <c r="G162" s="23">
        <v>0</v>
      </c>
      <c r="H162" s="23">
        <v>0</v>
      </c>
      <c r="I162" s="22"/>
      <c r="J162" s="23">
        <v>0</v>
      </c>
      <c r="K162" s="23">
        <v>0</v>
      </c>
      <c r="L162" s="22"/>
      <c r="M162" s="23">
        <v>0</v>
      </c>
      <c r="N162" s="23">
        <v>0</v>
      </c>
      <c r="O162" s="22"/>
      <c r="P162" s="23">
        <v>0</v>
      </c>
      <c r="Q162" s="23">
        <v>0</v>
      </c>
      <c r="R162" s="22"/>
      <c r="S162" s="23">
        <v>0</v>
      </c>
      <c r="T162" s="23">
        <v>0</v>
      </c>
      <c r="U162" s="22"/>
      <c r="V162" s="23">
        <v>0</v>
      </c>
      <c r="W162" s="23">
        <v>0</v>
      </c>
      <c r="X162" s="23">
        <v>0</v>
      </c>
      <c r="Y162" s="23">
        <v>0</v>
      </c>
      <c r="Z162" s="127" t="s">
        <v>299</v>
      </c>
      <c r="AA162" s="22"/>
    </row>
    <row r="163" spans="1:27" ht="29.25" customHeight="1" x14ac:dyDescent="0.2">
      <c r="A163" s="25" t="s">
        <v>68</v>
      </c>
      <c r="B163" s="51">
        <v>41334</v>
      </c>
      <c r="C163" s="27" t="s">
        <v>290</v>
      </c>
      <c r="D163" s="30"/>
      <c r="E163" s="30"/>
      <c r="F163" s="30"/>
      <c r="G163" s="31">
        <v>0</v>
      </c>
      <c r="H163" s="30"/>
      <c r="I163" s="30"/>
      <c r="J163" s="31">
        <v>0</v>
      </c>
      <c r="K163" s="30"/>
      <c r="L163" s="30"/>
      <c r="M163" s="31">
        <v>0</v>
      </c>
      <c r="N163" s="30"/>
      <c r="O163" s="30"/>
      <c r="P163" s="31">
        <v>0</v>
      </c>
      <c r="Q163" s="30"/>
      <c r="R163" s="30"/>
      <c r="S163" s="31">
        <v>0</v>
      </c>
      <c r="T163" s="30"/>
      <c r="U163" s="30"/>
      <c r="V163" s="31">
        <v>0</v>
      </c>
      <c r="W163" s="32">
        <v>0</v>
      </c>
      <c r="X163" s="32">
        <v>0</v>
      </c>
      <c r="Y163" s="32">
        <v>0</v>
      </c>
      <c r="Z163" s="124" t="s">
        <v>299</v>
      </c>
      <c r="AA163" s="30"/>
    </row>
    <row r="164" spans="1:27" ht="29.25" customHeight="1" x14ac:dyDescent="0.2">
      <c r="A164" s="25" t="s">
        <v>68</v>
      </c>
      <c r="B164" s="51">
        <v>41335</v>
      </c>
      <c r="C164" s="27" t="s">
        <v>290</v>
      </c>
      <c r="D164" s="30"/>
      <c r="E164" s="30"/>
      <c r="F164" s="30"/>
      <c r="G164" s="31">
        <v>0</v>
      </c>
      <c r="H164" s="30"/>
      <c r="I164" s="30"/>
      <c r="J164" s="31">
        <v>0</v>
      </c>
      <c r="K164" s="30"/>
      <c r="L164" s="30"/>
      <c r="M164" s="31">
        <v>0</v>
      </c>
      <c r="N164" s="30"/>
      <c r="O164" s="30"/>
      <c r="P164" s="31">
        <v>0</v>
      </c>
      <c r="Q164" s="30"/>
      <c r="R164" s="30"/>
      <c r="S164" s="31">
        <v>0</v>
      </c>
      <c r="T164" s="30"/>
      <c r="U164" s="30"/>
      <c r="V164" s="31">
        <v>0</v>
      </c>
      <c r="W164" s="32">
        <v>0</v>
      </c>
      <c r="X164" s="32">
        <v>0</v>
      </c>
      <c r="Y164" s="32">
        <v>0</v>
      </c>
      <c r="Z164" s="124" t="s">
        <v>299</v>
      </c>
      <c r="AA164" s="30"/>
    </row>
    <row r="165" spans="1:27" ht="29.25" customHeight="1" x14ac:dyDescent="0.2">
      <c r="A165" s="25" t="s">
        <v>68</v>
      </c>
      <c r="B165" s="51">
        <v>41336</v>
      </c>
      <c r="C165" s="27" t="s">
        <v>290</v>
      </c>
      <c r="D165" s="30"/>
      <c r="E165" s="30"/>
      <c r="F165" s="30"/>
      <c r="G165" s="31">
        <v>0</v>
      </c>
      <c r="H165" s="30"/>
      <c r="I165" s="30"/>
      <c r="J165" s="31">
        <v>0</v>
      </c>
      <c r="K165" s="30"/>
      <c r="L165" s="30"/>
      <c r="M165" s="31">
        <v>0</v>
      </c>
      <c r="N165" s="30"/>
      <c r="O165" s="30"/>
      <c r="P165" s="31">
        <v>0</v>
      </c>
      <c r="Q165" s="30"/>
      <c r="R165" s="30"/>
      <c r="S165" s="31">
        <v>0</v>
      </c>
      <c r="T165" s="30"/>
      <c r="U165" s="30"/>
      <c r="V165" s="31">
        <v>0</v>
      </c>
      <c r="W165" s="32">
        <v>0</v>
      </c>
      <c r="X165" s="32">
        <v>0</v>
      </c>
      <c r="Y165" s="32">
        <v>0</v>
      </c>
      <c r="Z165" s="124" t="s">
        <v>299</v>
      </c>
      <c r="AA165" s="30"/>
    </row>
    <row r="166" spans="1:27" ht="29.25" customHeight="1" x14ac:dyDescent="0.2">
      <c r="A166" s="19" t="s">
        <v>65</v>
      </c>
      <c r="B166" s="20" t="s">
        <v>291</v>
      </c>
      <c r="C166" s="34" t="s">
        <v>292</v>
      </c>
      <c r="D166" s="22"/>
      <c r="E166" s="23">
        <v>0</v>
      </c>
      <c r="F166" s="22"/>
      <c r="G166" s="23">
        <v>0</v>
      </c>
      <c r="H166" s="23">
        <v>0</v>
      </c>
      <c r="I166" s="22"/>
      <c r="J166" s="23">
        <v>0</v>
      </c>
      <c r="K166" s="23">
        <v>0</v>
      </c>
      <c r="L166" s="22"/>
      <c r="M166" s="23">
        <v>0</v>
      </c>
      <c r="N166" s="23">
        <v>0</v>
      </c>
      <c r="O166" s="22"/>
      <c r="P166" s="23">
        <v>0</v>
      </c>
      <c r="Q166" s="23">
        <v>0</v>
      </c>
      <c r="R166" s="22"/>
      <c r="S166" s="23">
        <v>0</v>
      </c>
      <c r="T166" s="23">
        <v>0</v>
      </c>
      <c r="U166" s="22"/>
      <c r="V166" s="23">
        <v>0</v>
      </c>
      <c r="W166" s="23">
        <v>0</v>
      </c>
      <c r="X166" s="23">
        <v>0</v>
      </c>
      <c r="Y166" s="23">
        <v>0</v>
      </c>
      <c r="Z166" s="127" t="s">
        <v>299</v>
      </c>
      <c r="AA166" s="22"/>
    </row>
    <row r="167" spans="1:27" ht="26.25" customHeight="1" x14ac:dyDescent="0.2">
      <c r="A167" s="25" t="s">
        <v>68</v>
      </c>
      <c r="B167" s="51">
        <v>41365</v>
      </c>
      <c r="C167" s="5" t="s">
        <v>33</v>
      </c>
      <c r="D167" s="30"/>
      <c r="E167" s="30"/>
      <c r="F167" s="30"/>
      <c r="G167" s="31">
        <v>0</v>
      </c>
      <c r="H167" s="30"/>
      <c r="I167" s="30"/>
      <c r="J167" s="31">
        <v>0</v>
      </c>
      <c r="K167" s="30"/>
      <c r="L167" s="30"/>
      <c r="M167" s="31">
        <v>0</v>
      </c>
      <c r="N167" s="30"/>
      <c r="O167" s="30"/>
      <c r="P167" s="31">
        <v>0</v>
      </c>
      <c r="Q167" s="30"/>
      <c r="R167" s="30"/>
      <c r="S167" s="31">
        <v>0</v>
      </c>
      <c r="T167" s="30"/>
      <c r="U167" s="30"/>
      <c r="V167" s="31">
        <v>0</v>
      </c>
      <c r="W167" s="32">
        <v>0</v>
      </c>
      <c r="X167" s="32">
        <v>0</v>
      </c>
      <c r="Y167" s="32">
        <v>0</v>
      </c>
      <c r="Z167" s="124" t="s">
        <v>299</v>
      </c>
      <c r="AA167" s="30"/>
    </row>
    <row r="168" spans="1:27" ht="26.25" customHeight="1" x14ac:dyDescent="0.2">
      <c r="A168" s="25" t="s">
        <v>68</v>
      </c>
      <c r="B168" s="51">
        <v>41366</v>
      </c>
      <c r="C168" s="5" t="s">
        <v>34</v>
      </c>
      <c r="D168" s="30"/>
      <c r="E168" s="30"/>
      <c r="F168" s="30"/>
      <c r="G168" s="31">
        <v>0</v>
      </c>
      <c r="H168" s="30"/>
      <c r="I168" s="30"/>
      <c r="J168" s="31">
        <v>0</v>
      </c>
      <c r="K168" s="30"/>
      <c r="L168" s="30"/>
      <c r="M168" s="31">
        <v>0</v>
      </c>
      <c r="N168" s="30"/>
      <c r="O168" s="30"/>
      <c r="P168" s="31">
        <v>0</v>
      </c>
      <c r="Q168" s="30"/>
      <c r="R168" s="30"/>
      <c r="S168" s="31">
        <v>0</v>
      </c>
      <c r="T168" s="30"/>
      <c r="U168" s="30"/>
      <c r="V168" s="31">
        <v>0</v>
      </c>
      <c r="W168" s="32">
        <v>0</v>
      </c>
      <c r="X168" s="32">
        <v>0</v>
      </c>
      <c r="Y168" s="32">
        <v>0</v>
      </c>
      <c r="Z168" s="124" t="s">
        <v>299</v>
      </c>
      <c r="AA168" s="30"/>
    </row>
    <row r="169" spans="1:27" ht="26.25" customHeight="1" x14ac:dyDescent="0.2">
      <c r="A169" s="25" t="s">
        <v>68</v>
      </c>
      <c r="B169" s="51">
        <v>41367</v>
      </c>
      <c r="C169" s="5" t="s">
        <v>35</v>
      </c>
      <c r="D169" s="30"/>
      <c r="E169" s="30"/>
      <c r="F169" s="30"/>
      <c r="G169" s="31">
        <v>0</v>
      </c>
      <c r="H169" s="30"/>
      <c r="I169" s="30"/>
      <c r="J169" s="31">
        <v>0</v>
      </c>
      <c r="K169" s="30"/>
      <c r="L169" s="30"/>
      <c r="M169" s="31">
        <v>0</v>
      </c>
      <c r="N169" s="30"/>
      <c r="O169" s="30"/>
      <c r="P169" s="31">
        <v>0</v>
      </c>
      <c r="Q169" s="30"/>
      <c r="R169" s="30"/>
      <c r="S169" s="31">
        <v>0</v>
      </c>
      <c r="T169" s="30"/>
      <c r="U169" s="30"/>
      <c r="V169" s="31">
        <v>0</v>
      </c>
      <c r="W169" s="32">
        <v>0</v>
      </c>
      <c r="X169" s="32">
        <v>0</v>
      </c>
      <c r="Y169" s="32">
        <v>0</v>
      </c>
      <c r="Z169" s="124" t="s">
        <v>299</v>
      </c>
      <c r="AA169" s="30"/>
    </row>
    <row r="170" spans="1:27" ht="26.25" customHeight="1" x14ac:dyDescent="0.2">
      <c r="A170" s="25" t="s">
        <v>68</v>
      </c>
      <c r="B170" s="51">
        <v>41368</v>
      </c>
      <c r="C170" s="6" t="s">
        <v>30</v>
      </c>
      <c r="D170" s="30"/>
      <c r="E170" s="52">
        <v>0</v>
      </c>
      <c r="F170" s="30"/>
      <c r="G170" s="31">
        <v>0</v>
      </c>
      <c r="H170" s="30"/>
      <c r="I170" s="30"/>
      <c r="J170" s="31">
        <v>0</v>
      </c>
      <c r="K170" s="30"/>
      <c r="L170" s="30"/>
      <c r="M170" s="31">
        <v>0</v>
      </c>
      <c r="N170" s="30"/>
      <c r="O170" s="30"/>
      <c r="P170" s="31">
        <v>0</v>
      </c>
      <c r="Q170" s="30"/>
      <c r="R170" s="30"/>
      <c r="S170" s="31">
        <v>0</v>
      </c>
      <c r="T170" s="30"/>
      <c r="U170" s="30"/>
      <c r="V170" s="31">
        <v>0</v>
      </c>
      <c r="W170" s="32">
        <v>0</v>
      </c>
      <c r="X170" s="32">
        <v>0</v>
      </c>
      <c r="Y170" s="32">
        <v>0</v>
      </c>
      <c r="Z170" s="124" t="s">
        <v>299</v>
      </c>
      <c r="AA170" s="30"/>
    </row>
    <row r="171" spans="1:27" ht="26.25" customHeight="1" x14ac:dyDescent="0.2">
      <c r="A171" s="25" t="s">
        <v>68</v>
      </c>
      <c r="B171" s="51">
        <v>41369</v>
      </c>
      <c r="C171" s="58" t="s">
        <v>29</v>
      </c>
      <c r="D171" s="30"/>
      <c r="E171" s="52">
        <v>0</v>
      </c>
      <c r="F171" s="30"/>
      <c r="G171" s="31">
        <v>0</v>
      </c>
      <c r="H171" s="30"/>
      <c r="I171" s="30"/>
      <c r="J171" s="31">
        <v>0</v>
      </c>
      <c r="K171" s="30"/>
      <c r="L171" s="30"/>
      <c r="M171" s="31">
        <v>0</v>
      </c>
      <c r="N171" s="30"/>
      <c r="O171" s="30"/>
      <c r="P171" s="31">
        <v>0</v>
      </c>
      <c r="Q171" s="30"/>
      <c r="R171" s="30"/>
      <c r="S171" s="31">
        <v>0</v>
      </c>
      <c r="T171" s="30"/>
      <c r="U171" s="30"/>
      <c r="V171" s="31">
        <v>0</v>
      </c>
      <c r="W171" s="32">
        <v>0</v>
      </c>
      <c r="X171" s="32">
        <v>0</v>
      </c>
      <c r="Y171" s="32">
        <v>0</v>
      </c>
      <c r="Z171" s="124" t="s">
        <v>299</v>
      </c>
      <c r="AA171" s="30"/>
    </row>
    <row r="172" spans="1:27" ht="26.25" customHeight="1" x14ac:dyDescent="0.2">
      <c r="A172" s="25" t="s">
        <v>68</v>
      </c>
      <c r="B172" s="56">
        <v>41370</v>
      </c>
      <c r="C172" s="60" t="s">
        <v>31</v>
      </c>
      <c r="D172" s="57" t="s">
        <v>136</v>
      </c>
      <c r="E172" s="52">
        <v>1</v>
      </c>
      <c r="F172" s="31">
        <v>20000</v>
      </c>
      <c r="G172" s="31">
        <f>F172</f>
        <v>20000</v>
      </c>
      <c r="H172" s="52">
        <v>1</v>
      </c>
      <c r="I172" s="31">
        <v>20000</v>
      </c>
      <c r="J172" s="31">
        <f>I172</f>
        <v>20000</v>
      </c>
      <c r="K172" s="30"/>
      <c r="L172" s="30"/>
      <c r="M172" s="31">
        <v>0</v>
      </c>
      <c r="N172" s="30"/>
      <c r="O172" s="30"/>
      <c r="P172" s="31">
        <v>0</v>
      </c>
      <c r="Q172" s="30"/>
      <c r="R172" s="30"/>
      <c r="S172" s="31">
        <v>0</v>
      </c>
      <c r="T172" s="30"/>
      <c r="U172" s="30"/>
      <c r="V172" s="31">
        <v>0</v>
      </c>
      <c r="W172" s="32">
        <v>0</v>
      </c>
      <c r="X172" s="32">
        <v>0</v>
      </c>
      <c r="Y172" s="32">
        <v>0</v>
      </c>
      <c r="Z172" s="124" t="s">
        <v>299</v>
      </c>
      <c r="AA172" s="30"/>
    </row>
    <row r="173" spans="1:27" ht="30" customHeight="1" x14ac:dyDescent="0.2">
      <c r="A173" s="25" t="s">
        <v>68</v>
      </c>
      <c r="B173" s="56">
        <v>41371</v>
      </c>
      <c r="C173" s="60" t="s">
        <v>295</v>
      </c>
      <c r="D173" s="57" t="s">
        <v>136</v>
      </c>
      <c r="E173" s="52">
        <v>1</v>
      </c>
      <c r="F173" s="31">
        <v>28000</v>
      </c>
      <c r="G173" s="31">
        <f>F173</f>
        <v>28000</v>
      </c>
      <c r="H173" s="52">
        <v>1</v>
      </c>
      <c r="I173" s="31">
        <v>28000</v>
      </c>
      <c r="J173" s="31">
        <f>I173</f>
        <v>28000</v>
      </c>
      <c r="K173" s="30"/>
      <c r="L173" s="30"/>
      <c r="M173" s="31">
        <v>0</v>
      </c>
      <c r="N173" s="30"/>
      <c r="O173" s="30"/>
      <c r="P173" s="31">
        <v>0</v>
      </c>
      <c r="Q173" s="30"/>
      <c r="R173" s="30"/>
      <c r="S173" s="31">
        <v>0</v>
      </c>
      <c r="T173" s="30"/>
      <c r="U173" s="30"/>
      <c r="V173" s="31">
        <v>0</v>
      </c>
      <c r="W173" s="32">
        <v>0</v>
      </c>
      <c r="X173" s="32">
        <v>0</v>
      </c>
      <c r="Y173" s="32">
        <v>0</v>
      </c>
      <c r="Z173" s="124" t="s">
        <v>299</v>
      </c>
      <c r="AA173" s="30"/>
    </row>
    <row r="174" spans="1:27" ht="30" customHeight="1" x14ac:dyDescent="0.2">
      <c r="A174" s="25" t="s">
        <v>68</v>
      </c>
      <c r="B174" s="51">
        <v>41372</v>
      </c>
      <c r="C174" s="59" t="s">
        <v>32</v>
      </c>
      <c r="D174" s="30"/>
      <c r="E174" s="52">
        <v>0</v>
      </c>
      <c r="F174" s="31">
        <v>0.22</v>
      </c>
      <c r="G174" s="31">
        <v>0</v>
      </c>
      <c r="H174" s="30"/>
      <c r="I174" s="31">
        <v>0.22</v>
      </c>
      <c r="J174" s="31">
        <v>0</v>
      </c>
      <c r="K174" s="30"/>
      <c r="L174" s="31">
        <v>0.22</v>
      </c>
      <c r="M174" s="31">
        <v>0</v>
      </c>
      <c r="N174" s="30"/>
      <c r="O174" s="31">
        <v>0.22</v>
      </c>
      <c r="P174" s="31">
        <v>0</v>
      </c>
      <c r="Q174" s="30"/>
      <c r="R174" s="31">
        <v>0.22</v>
      </c>
      <c r="S174" s="31">
        <v>0</v>
      </c>
      <c r="T174" s="30"/>
      <c r="U174" s="31">
        <v>0.22</v>
      </c>
      <c r="V174" s="31">
        <v>0</v>
      </c>
      <c r="W174" s="32">
        <v>0</v>
      </c>
      <c r="X174" s="32">
        <v>0</v>
      </c>
      <c r="Y174" s="32">
        <v>0</v>
      </c>
      <c r="Z174" s="124" t="s">
        <v>299</v>
      </c>
      <c r="AA174" s="30"/>
    </row>
    <row r="175" spans="1:27" x14ac:dyDescent="0.2">
      <c r="A175" s="98" t="s">
        <v>293</v>
      </c>
      <c r="B175" s="99"/>
      <c r="C175" s="99"/>
      <c r="D175" s="100"/>
      <c r="E175" s="38">
        <v>0</v>
      </c>
      <c r="F175" s="37"/>
      <c r="G175" s="38">
        <f>G173+G172</f>
        <v>48000</v>
      </c>
      <c r="H175" s="38">
        <v>0</v>
      </c>
      <c r="I175" s="37"/>
      <c r="J175" s="38">
        <f>J172+J173</f>
        <v>48000</v>
      </c>
      <c r="K175" s="38">
        <v>0</v>
      </c>
      <c r="L175" s="37"/>
      <c r="M175" s="38">
        <v>0</v>
      </c>
      <c r="N175" s="38">
        <v>0</v>
      </c>
      <c r="O175" s="37"/>
      <c r="P175" s="38">
        <v>0</v>
      </c>
      <c r="Q175" s="38">
        <v>0</v>
      </c>
      <c r="R175" s="37"/>
      <c r="S175" s="38">
        <v>0</v>
      </c>
      <c r="T175" s="38">
        <v>0</v>
      </c>
      <c r="U175" s="37"/>
      <c r="V175" s="38">
        <v>0</v>
      </c>
      <c r="W175" s="40">
        <v>0</v>
      </c>
      <c r="X175" s="40">
        <v>0</v>
      </c>
      <c r="Y175" s="40">
        <v>0</v>
      </c>
      <c r="Z175" s="132" t="s">
        <v>299</v>
      </c>
      <c r="AA175" s="37"/>
    </row>
    <row r="176" spans="1:27" x14ac:dyDescent="0.2">
      <c r="A176" s="110" t="s">
        <v>294</v>
      </c>
      <c r="B176" s="111"/>
      <c r="C176" s="111"/>
      <c r="D176" s="112"/>
      <c r="E176" s="108"/>
      <c r="F176" s="109"/>
      <c r="G176" s="53">
        <f>G175+G133+G116+G33</f>
        <v>236030</v>
      </c>
      <c r="H176" s="108"/>
      <c r="I176" s="109"/>
      <c r="J176" s="53">
        <f>J175+J133+J116+J33</f>
        <v>236030</v>
      </c>
      <c r="K176" s="108"/>
      <c r="L176" s="109"/>
      <c r="M176" s="53">
        <v>0</v>
      </c>
      <c r="N176" s="108"/>
      <c r="O176" s="109"/>
      <c r="P176" s="53">
        <v>0</v>
      </c>
      <c r="Q176" s="108"/>
      <c r="R176" s="109"/>
      <c r="S176" s="53">
        <v>0</v>
      </c>
      <c r="T176" s="108"/>
      <c r="U176" s="109"/>
      <c r="V176" s="53">
        <v>0</v>
      </c>
      <c r="W176" s="53">
        <v>0</v>
      </c>
      <c r="X176" s="53">
        <v>0</v>
      </c>
      <c r="Y176" s="53">
        <v>0</v>
      </c>
      <c r="Z176" s="140" t="s">
        <v>299</v>
      </c>
      <c r="AA176" s="54"/>
    </row>
    <row r="178" spans="3:15" ht="15.75" x14ac:dyDescent="0.2">
      <c r="C178" s="141"/>
      <c r="D178" s="141"/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141"/>
    </row>
    <row r="179" spans="3:15" ht="15.75" x14ac:dyDescent="0.2">
      <c r="C179" s="141"/>
      <c r="D179" s="141" t="s">
        <v>301</v>
      </c>
      <c r="E179" s="142" t="s">
        <v>305</v>
      </c>
      <c r="F179" s="142"/>
      <c r="G179" s="141"/>
      <c r="H179" s="142" t="s">
        <v>306</v>
      </c>
      <c r="I179" s="142"/>
      <c r="J179" s="142"/>
      <c r="K179" s="141"/>
      <c r="L179" s="142" t="s">
        <v>307</v>
      </c>
      <c r="M179" s="141"/>
      <c r="N179" s="141"/>
      <c r="O179" s="141"/>
    </row>
    <row r="180" spans="3:15" ht="15.75" x14ac:dyDescent="0.2">
      <c r="C180" s="141"/>
      <c r="D180" s="141"/>
      <c r="E180" s="141"/>
      <c r="F180" s="141" t="s">
        <v>302</v>
      </c>
      <c r="G180" s="141"/>
      <c r="H180" s="141"/>
      <c r="I180" s="141" t="s">
        <v>303</v>
      </c>
      <c r="J180" s="141"/>
      <c r="K180" s="141"/>
      <c r="L180" s="141"/>
      <c r="M180" s="141" t="s">
        <v>304</v>
      </c>
      <c r="N180" s="141"/>
      <c r="O180" s="141"/>
    </row>
    <row r="181" spans="3:15" ht="15.75" x14ac:dyDescent="0.2">
      <c r="C181" s="141"/>
      <c r="D181" s="141"/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141"/>
    </row>
    <row r="182" spans="3:15" ht="15.75" x14ac:dyDescent="0.2"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</row>
    <row r="183" spans="3:15" ht="15.75" x14ac:dyDescent="0.2">
      <c r="C183" s="141"/>
      <c r="D183" s="141"/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141"/>
    </row>
  </sheetData>
  <mergeCells count="76">
    <mergeCell ref="E55:G55"/>
    <mergeCell ref="H55:J55"/>
    <mergeCell ref="A56:D56"/>
    <mergeCell ref="C57:Y57"/>
    <mergeCell ref="Z57:AA57"/>
    <mergeCell ref="A78:D78"/>
    <mergeCell ref="C79:Y79"/>
    <mergeCell ref="Z79:AA79"/>
    <mergeCell ref="D88:E88"/>
    <mergeCell ref="A92:D92"/>
    <mergeCell ref="C93:Y93"/>
    <mergeCell ref="Z93:AA93"/>
    <mergeCell ref="A106:D106"/>
    <mergeCell ref="C107:Y107"/>
    <mergeCell ref="Z107:AA107"/>
    <mergeCell ref="A116:D116"/>
    <mergeCell ref="C117:Y117"/>
    <mergeCell ref="Z117:AA117"/>
    <mergeCell ref="A124:D124"/>
    <mergeCell ref="C125:Y125"/>
    <mergeCell ref="Z125:AA125"/>
    <mergeCell ref="A133:D133"/>
    <mergeCell ref="C134:Y134"/>
    <mergeCell ref="Z134:AA134"/>
    <mergeCell ref="A140:D140"/>
    <mergeCell ref="C141:Y141"/>
    <mergeCell ref="Z141:AA141"/>
    <mergeCell ref="A144:D144"/>
    <mergeCell ref="C145:Y145"/>
    <mergeCell ref="Z145:AA145"/>
    <mergeCell ref="A150:D150"/>
    <mergeCell ref="C151:Y151"/>
    <mergeCell ref="Z151:AA151"/>
    <mergeCell ref="N176:O176"/>
    <mergeCell ref="Q176:R176"/>
    <mergeCell ref="T176:U176"/>
    <mergeCell ref="A175:D175"/>
    <mergeCell ref="A176:D176"/>
    <mergeCell ref="E176:F176"/>
    <mergeCell ref="H176:I176"/>
    <mergeCell ref="K176:L176"/>
    <mergeCell ref="C34:Y34"/>
    <mergeCell ref="Z34:AA34"/>
    <mergeCell ref="A47:D47"/>
    <mergeCell ref="C48:AA48"/>
    <mergeCell ref="E54:G54"/>
    <mergeCell ref="H54:J54"/>
    <mergeCell ref="C11:AA11"/>
    <mergeCell ref="A33:D33"/>
    <mergeCell ref="K33:L33"/>
    <mergeCell ref="N33:O33"/>
    <mergeCell ref="Q33:R33"/>
    <mergeCell ref="T33:U33"/>
    <mergeCell ref="K6:P6"/>
    <mergeCell ref="Q6:V6"/>
    <mergeCell ref="W6:Z6"/>
    <mergeCell ref="AA6:AA8"/>
    <mergeCell ref="E7:G7"/>
    <mergeCell ref="H7:J7"/>
    <mergeCell ref="K7:M7"/>
    <mergeCell ref="N7:P7"/>
    <mergeCell ref="Q7:S7"/>
    <mergeCell ref="T7:V7"/>
    <mergeCell ref="W7:W8"/>
    <mergeCell ref="X7:X8"/>
    <mergeCell ref="Y7:Z7"/>
    <mergeCell ref="A6:A8"/>
    <mergeCell ref="B6:B8"/>
    <mergeCell ref="C6:C8"/>
    <mergeCell ref="D6:D8"/>
    <mergeCell ref="E6:J6"/>
    <mergeCell ref="A1:AB1"/>
    <mergeCell ref="A2:AB2"/>
    <mergeCell ref="A3:AB3"/>
    <mergeCell ref="A4:AB4"/>
    <mergeCell ref="A5:AB5"/>
  </mergeCells>
  <phoneticPr fontId="9" type="noConversion"/>
  <pageMargins left="0.7" right="0.7" top="0.75" bottom="0.75" header="0.3" footer="0.3"/>
  <pageSetup paperSize="9" scale="39" orientation="landscape" r:id="rId1"/>
  <ignoredErrors>
    <ignoredError sqref="J1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"/>
  <sheetViews>
    <sheetView zoomScale="130" zoomScaleNormal="130" workbookViewId="0">
      <selection activeCell="D21" sqref="D21"/>
    </sheetView>
  </sheetViews>
  <sheetFormatPr defaultRowHeight="12.75" x14ac:dyDescent="0.2"/>
  <cols>
    <col min="1" max="1" width="38" customWidth="1"/>
    <col min="2" max="2" width="11.33203125" customWidth="1"/>
    <col min="3" max="3" width="8" customWidth="1"/>
    <col min="4" max="4" width="11.33203125" customWidth="1"/>
    <col min="5" max="5" width="8" customWidth="1"/>
    <col min="6" max="6" width="11.33203125" customWidth="1"/>
    <col min="7" max="7" width="8" customWidth="1"/>
    <col min="8" max="8" width="11.5" customWidth="1"/>
    <col min="9" max="9" width="7.5" customWidth="1"/>
    <col min="10" max="10" width="11.5" customWidth="1"/>
    <col min="11" max="11" width="7.5" customWidth="1"/>
    <col min="12" max="12" width="11.5" customWidth="1"/>
    <col min="13" max="15" width="7.5" customWidth="1"/>
    <col min="16" max="16" width="5.1640625" customWidth="1"/>
    <col min="17" max="17" width="5.33203125" customWidth="1"/>
    <col min="18" max="18" width="7.5" customWidth="1"/>
    <col min="19" max="19" width="2.5" customWidth="1"/>
  </cols>
  <sheetData>
    <row r="1" spans="1:19" ht="10.35" customHeight="1" x14ac:dyDescent="0.2">
      <c r="A1" s="1" t="s">
        <v>0</v>
      </c>
      <c r="B1" s="2"/>
      <c r="C1" s="3">
        <v>0</v>
      </c>
      <c r="D1" s="2"/>
      <c r="E1" s="3">
        <v>0</v>
      </c>
      <c r="F1" s="2"/>
      <c r="G1" s="3">
        <v>0</v>
      </c>
      <c r="H1" s="2"/>
      <c r="I1" s="3">
        <v>0</v>
      </c>
      <c r="J1" s="2"/>
      <c r="K1" s="3">
        <v>0</v>
      </c>
      <c r="L1" s="2"/>
      <c r="M1" s="3">
        <v>0</v>
      </c>
      <c r="N1" s="4">
        <v>0</v>
      </c>
      <c r="O1" s="4">
        <v>0</v>
      </c>
      <c r="P1" s="2"/>
      <c r="Q1" s="2"/>
      <c r="R1" s="2"/>
    </row>
    <row r="2" spans="1:19" ht="5.25" customHeight="1" x14ac:dyDescent="0.2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</sheetData>
  <mergeCells count="1">
    <mergeCell ref="A2:S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Mariana Kozenko</cp:lastModifiedBy>
  <cp:lastPrinted>2024-11-19T11:00:42Z</cp:lastPrinted>
  <dcterms:created xsi:type="dcterms:W3CDTF">2024-11-03T08:37:49Z</dcterms:created>
  <dcterms:modified xsi:type="dcterms:W3CDTF">2024-11-19T11:01:49Z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2024-04-17T00:00:00Z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2024-11-03T00:00:00Z</vt:filetime>
  </property>
  <property fmtid="{D5CDD505-2E9C-101B-9397-08002B2CF9AE}" pid="5" name="Producer">
    <vt:lpwstr>Microsoft® Excel® 2016</vt:lpwstr>
  </property>
</Properties>
</file>