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user\Documents\укф 2023\Урок відправка док\звіт\"/>
    </mc:Choice>
  </mc:AlternateContent>
  <xr:revisionPtr revIDLastSave="0" documentId="13_ncr:1_{10D5553C-62F2-4B2D-971A-09D9CB917732}" xr6:coauthVersionLast="45" xr6:coauthVersionMax="45" xr10:uidLastSave="{00000000-0000-0000-0000-000000000000}"/>
  <bookViews>
    <workbookView xWindow="-120" yWindow="-120" windowWidth="29040" windowHeight="15840" xr2:uid="{00000000-000D-0000-FFFF-FFFF00000000}"/>
  </bookViews>
  <sheets>
    <sheet name="Звіт" sheetId="1" r:id="rId1"/>
  </sheets>
  <calcPr calcId="18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5" roundtripDataSignature="AMtx7mgic1FjXtay6OA/r+pWm3vAp+6Egg=="/>
    </ext>
  </extLst>
</workbook>
</file>

<file path=xl/calcChain.xml><?xml version="1.0" encoding="utf-8"?>
<calcChain xmlns="http://schemas.openxmlformats.org/spreadsheetml/2006/main">
  <c r="J37" i="1" l="1"/>
  <c r="G36" i="1" l="1"/>
  <c r="G35" i="1"/>
  <c r="G34" i="1"/>
  <c r="G33" i="1"/>
  <c r="G30" i="1"/>
  <c r="G29" i="1"/>
  <c r="J36" i="1" l="1"/>
  <c r="K36" i="1" s="1"/>
  <c r="J34" i="1"/>
  <c r="K34" i="1" s="1"/>
  <c r="J33" i="1"/>
  <c r="K33" i="1" s="1"/>
  <c r="J32" i="1"/>
  <c r="K29" i="1"/>
  <c r="J28" i="1"/>
  <c r="G28" i="1"/>
  <c r="J27" i="1"/>
  <c r="G27" i="1"/>
  <c r="K32" i="1" l="1"/>
  <c r="J38" i="1"/>
  <c r="J23" i="1" s="1"/>
  <c r="J40" i="1" s="1"/>
  <c r="K28" i="1"/>
  <c r="G38" i="1"/>
  <c r="G23" i="1" s="1"/>
  <c r="G40" i="1" s="1"/>
  <c r="K27" i="1"/>
  <c r="K23" i="1" l="1"/>
</calcChain>
</file>

<file path=xl/sharedStrings.xml><?xml version="1.0" encoding="utf-8"?>
<sst xmlns="http://schemas.openxmlformats.org/spreadsheetml/2006/main" count="97" uniqueCount="75">
  <si>
    <t>Додаток № 4</t>
  </si>
  <si>
    <t>до Договору про надання стипендії (гранту)</t>
  </si>
  <si>
    <t>ЗВІТ</t>
  </si>
  <si>
    <t>про надходження та використання коштів для реалізації проєкту</t>
  </si>
  <si>
    <t>Прізвище, ім'я та по-батькові Стипендіата:</t>
  </si>
  <si>
    <t>Назва проєкту:</t>
  </si>
  <si>
    <t>Період реалізації проєкту:</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</si>
  <si>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</si>
  <si>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</si>
  <si>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</si>
  <si>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</si>
  <si>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</si>
  <si>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</si>
  <si>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</si>
  <si>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</si>
  <si>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</si>
  <si>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</si>
  <si>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</si>
  <si>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</si>
  <si>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</si>
  <si>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</si>
  <si>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</si>
  <si>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</si>
  <si>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</si>
  <si>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</si>
  <si>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</si>
  <si>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</si>
  <si>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</si>
  <si>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</si>
  <si>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</si>
  <si>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</si>
  <si>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шт</t>
  </si>
  <si>
    <t>Вартість проживання 
(вказати місце проживання)</t>
  </si>
  <si>
    <t>доба</t>
  </si>
  <si>
    <t>послуга</t>
  </si>
  <si>
    <t>Всього по розділу ІІ "Витрати":</t>
  </si>
  <si>
    <t>РЕЗУЛЬТАТ РЕАЛІЗАЦІЇ ПРОЄКТУ</t>
  </si>
  <si>
    <t>(підпис)</t>
  </si>
  <si>
    <t>(Прізвище та ініціали)</t>
  </si>
  <si>
    <t>ФОНД:</t>
  </si>
  <si>
    <t>СТИПЕНДІАТ:</t>
  </si>
  <si>
    <t>Федоришина Алла Луківна</t>
  </si>
  <si>
    <t>Створення вистави "Урок" Е.Йонеско</t>
  </si>
  <si>
    <t>01.07.2023-30.10.2023</t>
  </si>
  <si>
    <t>Вартість витратних матеріалів
(тканина для пошиття костюмів)</t>
  </si>
  <si>
    <t>м</t>
  </si>
  <si>
    <t>4</t>
  </si>
  <si>
    <t>Вартість обладнання, інструментів, інвентаря, які не є основними засобами
(тачки , які будуть використані як реквізит у виставі)</t>
  </si>
  <si>
    <t>рулон</t>
  </si>
  <si>
    <t>Вартість обладнання, інструментів, інвентаря, які не є основними засобами (портфель пластиковий)</t>
  </si>
  <si>
    <t>шт.</t>
  </si>
  <si>
    <t>5</t>
  </si>
  <si>
    <t>Інші витрати, які здійснюються на підставі чеків, рахунків, квитанцій тощо та не передбачають укладення угод або договорів 
(Створення костюмів)</t>
  </si>
  <si>
    <t>6</t>
  </si>
  <si>
    <t>Інші витрати, які здійснюються на підставі чеків, рахунків, квитанцій тощо та не передбачають укладення угод або договорів 
(створення декорації до вистави )</t>
  </si>
  <si>
    <t>7</t>
  </si>
  <si>
    <t>Інші витрати, які здійснюються на підставі чеків, рахунків, квитанцій тощо та не передбачають укладення угод або договорів 
(відеозйомка та монтаж вистави, а також створення промо роликів)</t>
  </si>
  <si>
    <t>Інші витрати, які здійснюються на підставі чеків, рахунків, квитанцій тощо та не передбачають укладення угод або договорів (фотозйомка вистави та обробка фото)</t>
  </si>
  <si>
    <t>8</t>
  </si>
  <si>
    <t>Комісія банку</t>
  </si>
  <si>
    <t>Чек №3049910174 від 12.09.2023 (тачки є частиною сценічного оформлення вистави)</t>
  </si>
  <si>
    <t>Не знайшли відповідних портфелів, тому трішки поміняли сценічне рішенння і обійшлись без них</t>
  </si>
  <si>
    <t>Рах. № 928 від 07.09.2023р. , платіжка № 0.0.3190194657.1 від 11.09.2023 (крафт папір є частиною сценічного оформлення вистав)</t>
  </si>
  <si>
    <t>Послуги банку не були передбачені мною в кошторисі. Вийшло так, що за перерахунок з картки за послуги підрядникам було  4 платіжки по 3грн. Разом по проекту 12грн. Послуги банку видно в платіжках №0.0.3160366960.1 від 21.08.2023р, №0.0.3190194657.1 від 11.09.2023, №0.0.3230359385.1 від 03.10.2023, №0.0.3259517121.1 від 19.10.2023</t>
  </si>
  <si>
    <t xml:space="preserve">Федоришина </t>
  </si>
  <si>
    <t>Алла</t>
  </si>
  <si>
    <t>Луківна</t>
  </si>
  <si>
    <t>№ 5RCA21-33997 від  17.07.2023 року</t>
  </si>
  <si>
    <r>
      <t>за період   з</t>
    </r>
    <r>
      <rPr>
        <b/>
        <u/>
        <sz val="12"/>
        <color rgb="FF000000"/>
        <rFont val="Arial"/>
        <family val="2"/>
        <charset val="204"/>
      </rPr>
      <t xml:space="preserve"> 17.07.2023</t>
    </r>
    <r>
      <rPr>
        <b/>
        <sz val="12"/>
        <color rgb="FF000000"/>
        <rFont val="Arial"/>
      </rPr>
      <t xml:space="preserve"> по  </t>
    </r>
    <r>
      <rPr>
        <b/>
        <u/>
        <sz val="12"/>
        <color rgb="FF000000"/>
        <rFont val="Arial"/>
        <family val="2"/>
        <charset val="204"/>
      </rPr>
      <t>30.10.2023</t>
    </r>
    <r>
      <rPr>
        <b/>
        <sz val="12"/>
        <color rgb="FF000000"/>
        <rFont val="Arial"/>
      </rPr>
      <t xml:space="preserve">  р.</t>
    </r>
  </si>
  <si>
    <t>В цю суму входить закупівля тканини для пошиття костюмів на гуртівні тканин згідно чек. 312115068 від  15.08.2023 на суму 3393,60грн., чек.31215068 від 15.08.2023 на суму 1172,00, чек 31215068 від 15.08.2023  на суму 6754,03грн., чек 003031504636 від 15.08.2023 на суму 1077,00грн. 003031504636 від 15.08.2023 на суму 1070,00. Разом: було куплено тканин на суму 13466,63грн.</t>
  </si>
  <si>
    <t>Вартість обладнання, інструментів, інвентаря, які не є основними засобами ( крафт - папір, він також називається папір для лекал)</t>
  </si>
  <si>
    <t>Рахунок № 35 від 28.09.2023, платіжка №0.0.3230359385.1, акт наданих послуг №6/10 від 6.10.2023. Було пошито 9 шт. театральних костюмів до вистави "Урок" Е.Йонеско, згідно поданих макетів. Це було індивідуальне замовлення. Термін виконання послуги: вересень 2023</t>
  </si>
  <si>
    <t>Рахунок № 21 від 17.08.2023р., платіжка № 0.0.3160366960.1 від 21.08.2023р., Накладна №20 від 10.09.2023, Акт прийому-передачі №9.10 від 10.09.2023 Для вистави було виготовлено декорацію (2 шт. арт. Об'єктів з металу на поворотних колесах, з підйомним механізмом та рухомими деталями, розбірні). Це було індивідуальне замовлення. Термін виконання послуги: серпень-вересень  2023р.</t>
  </si>
  <si>
    <t>Рахунок № 18/10/23 від 18.10.2023, платіжка №0.0.3259517121.1 від 19.10.2023р., акт наданих послуг №18_10 від 18.10.2023р. Біло зроблено тизер до вистави "Урок", відзнято 3-ма камерами та змонтовано виставу для трансляції на youtube каналі. Термін виконання послуги: жовтень 2023</t>
  </si>
  <si>
    <t>Рахунок № 18/10/23 від 18.10.2023, платіжка №0.0.3259517121.1 від 19.10.2023р., акт наданих послуг №18_10 від 18.10.2023р. Було зроблено і оброблено 108шт. Фотографій вистави "Урок" Е.Йонеско. Термін виконання послуги: жовтень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</si>
</sst>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_-* #,##0.00\ _₴_-;\-* #,##0.00\ _₴_-;_-* &quot;-&quot;??\ _₴_-;_-@"/>
    <numFmt numFmtId="166" formatCode="#,##0.00_ ;\-#,##0.00\ "/>
    <numFmt numFmtId="167" formatCode="_(&quot;$&quot;* #,##0_);_(&quot;$&quot;* \(#,##0\);_(&quot;$&quot;* &quot;-&quot;??_);_(@_)"/>
  </numFmts>
  <fonts count="25" x14ac:knownFonts="1">
    <font>
      <sz val="11"/>
      <color theme="1"/>
      <name val="Calibri"/>
      <scheme val="minor"/>
    </font>
    <font>
      <b/>
      <sz val="12"/>
      <color rgb="FF000000"/>
      <name val="Arial"/>
    </font>
    <font>
      <sz val="11"/>
      <color theme="1"/>
      <name val="Calibri"/>
    </font>
    <font>
      <sz val="11"/>
      <color theme="1"/>
      <name val="Arial"/>
    </font>
    <font>
      <b/>
      <sz val="11"/>
      <color rgb="FF000000"/>
      <name val="Arial"/>
    </font>
    <font>
      <b/>
      <sz val="10"/>
      <color theme="1"/>
      <name val="Arial"/>
    </font>
    <font>
      <b/>
      <sz val="10"/>
      <color rgb="FF000000"/>
      <name val="Arial"/>
    </font>
    <font>
      <sz val="12"/>
      <color rgb="FF000000"/>
      <name val="Arial"/>
    </font>
    <font>
      <sz val="10"/>
      <color theme="1"/>
      <name val="Arial"/>
    </font>
    <font>
      <i/>
      <sz val="10"/>
      <color theme="1"/>
      <name val="Arial"/>
    </font>
    <font>
      <b/>
      <i/>
      <sz val="10"/>
      <color theme="1"/>
      <name val="Arial"/>
    </font>
    <font>
      <sz val="11"/>
      <name val="Calibri"/>
    </font>
    <font>
      <sz val="10"/>
      <color rgb="FFFF0000"/>
      <name val="Arial"/>
    </font>
    <font>
      <sz val="10"/>
      <color rgb="FF000000"/>
      <name val="Arial"/>
    </font>
    <font>
      <b/>
      <i/>
      <sz val="10"/>
      <color rgb="FF000000"/>
      <name val="Arial"/>
    </font>
    <font>
      <sz val="12"/>
      <color theme="1"/>
      <name val="Calibri"/>
    </font>
    <font>
      <sz val="10"/>
      <color rgb="FFC00000"/>
      <name val="Arial"/>
    </font>
    <font>
      <b/>
      <sz val="10"/>
      <color rgb="FFC00000"/>
      <name val="Arial"/>
    </font>
    <font>
      <vertAlign val="subscript"/>
      <sz val="11"/>
      <color theme="1"/>
      <name val="Arial"/>
    </font>
    <font>
      <vertAlign val="subscript"/>
      <sz val="11"/>
      <color theme="1"/>
      <name val="Arial"/>
    </font>
    <font>
      <b/>
      <sz val="14"/>
      <color theme="1"/>
      <name val="Times New Roman"/>
    </font>
    <font>
      <sz val="14"/>
      <color theme="1"/>
      <name val="Times New Roman"/>
    </font>
    <font>
      <b/>
      <sz val="11"/>
      <color theme="1"/>
      <name val="Calibri"/>
    </font>
    <font>
      <b/>
      <u/>
      <sz val="12"/>
      <color rgb="FF000000"/>
      <name val="Arial"/>
      <family val="2"/>
      <charset val="204"/>
    </font>
    <font>
      <b/>
      <sz val="12"/>
      <color rgb="FF000000"/>
      <name val="Arial"/>
      <family val="2"/>
      <charset val="204"/>
    </font>
  </fonts>
  <fills count="6">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FFFFFF"/>
        <bgColor rgb="FFFFFFFF"/>
      </patternFill>
    </fill>
  </fills>
  <borders count="67">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rgb="FF000000"/>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86">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top"/>
    </xf>
    <xf numFmtId="0" fontId="5" fillId="0" borderId="0" xfId="0" applyFont="1" applyAlignment="1">
      <alignment horizontal="left" vertical="center"/>
    </xf>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vertical="center"/>
    </xf>
    <xf numFmtId="0" fontId="2" fillId="0" borderId="0" xfId="0" applyFont="1" applyAlignment="1">
      <alignment wrapText="1"/>
    </xf>
    <xf numFmtId="0" fontId="5"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center" wrapText="1"/>
    </xf>
    <xf numFmtId="3" fontId="8" fillId="2" borderId="8" xfId="0" applyNumberFormat="1"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65" fontId="6" fillId="4" borderId="14" xfId="0" applyNumberFormat="1" applyFont="1" applyFill="1" applyBorder="1" applyAlignment="1">
      <alignment vertical="top"/>
    </xf>
    <xf numFmtId="49" fontId="6" fillId="4" borderId="15" xfId="0" applyNumberFormat="1" applyFont="1" applyFill="1" applyBorder="1" applyAlignment="1">
      <alignment horizontal="center" vertical="top"/>
    </xf>
    <xf numFmtId="165" fontId="6" fillId="4" borderId="15" xfId="0" applyNumberFormat="1" applyFont="1" applyFill="1" applyBorder="1" applyAlignment="1">
      <alignment vertical="top"/>
    </xf>
    <xf numFmtId="165" fontId="8" fillId="4" borderId="15" xfId="0" applyNumberFormat="1" applyFont="1" applyFill="1" applyBorder="1" applyAlignment="1">
      <alignment horizontal="center" vertical="top" wrapText="1"/>
    </xf>
    <xf numFmtId="165" fontId="8" fillId="4" borderId="15" xfId="0" applyNumberFormat="1" applyFont="1" applyFill="1" applyBorder="1" applyAlignment="1">
      <alignment horizontal="right" vertical="top" wrapText="1"/>
    </xf>
    <xf numFmtId="165" fontId="12" fillId="4" borderId="15" xfId="0" applyNumberFormat="1" applyFont="1" applyFill="1" applyBorder="1" applyAlignment="1">
      <alignment horizontal="right" vertical="top" wrapText="1"/>
    </xf>
    <xf numFmtId="0" fontId="8" fillId="4" borderId="16" xfId="0" applyFont="1" applyFill="1" applyBorder="1" applyAlignment="1">
      <alignment vertical="top" wrapText="1"/>
    </xf>
    <xf numFmtId="0" fontId="2" fillId="0" borderId="0" xfId="0" applyFont="1" applyAlignment="1">
      <alignment vertical="top" wrapText="1"/>
    </xf>
    <xf numFmtId="165" fontId="13" fillId="0" borderId="17" xfId="0" applyNumberFormat="1" applyFont="1" applyBorder="1" applyAlignment="1">
      <alignment vertical="center"/>
    </xf>
    <xf numFmtId="49" fontId="13" fillId="0" borderId="18" xfId="0" applyNumberFormat="1" applyFont="1" applyBorder="1" applyAlignment="1">
      <alignment horizontal="center" vertical="center"/>
    </xf>
    <xf numFmtId="165" fontId="13" fillId="0" borderId="18" xfId="0" applyNumberFormat="1" applyFont="1" applyBorder="1" applyAlignment="1">
      <alignment vertical="center"/>
    </xf>
    <xf numFmtId="165" fontId="8" fillId="0" borderId="18" xfId="0" applyNumberFormat="1" applyFont="1" applyBorder="1" applyAlignment="1">
      <alignment horizontal="center" vertical="center" wrapText="1"/>
    </xf>
    <xf numFmtId="166" fontId="8" fillId="0" borderId="18" xfId="0" applyNumberFormat="1" applyFont="1" applyBorder="1" applyAlignment="1">
      <alignment horizontal="center" vertical="center" wrapText="1"/>
    </xf>
    <xf numFmtId="166" fontId="8" fillId="0" borderId="18" xfId="0" applyNumberFormat="1" applyFont="1" applyBorder="1" applyAlignment="1">
      <alignment horizontal="right" vertical="center" wrapText="1"/>
    </xf>
    <xf numFmtId="0" fontId="8" fillId="0" borderId="19" xfId="0" applyFont="1" applyBorder="1" applyAlignment="1">
      <alignment vertical="center" wrapText="1"/>
    </xf>
    <xf numFmtId="165" fontId="14" fillId="4" borderId="20" xfId="0" applyNumberFormat="1" applyFont="1" applyFill="1" applyBorder="1" applyAlignment="1">
      <alignment vertical="top"/>
    </xf>
    <xf numFmtId="49"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vertical="top" wrapText="1"/>
    </xf>
    <xf numFmtId="165"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horizontal="right" vertical="top" wrapText="1"/>
    </xf>
    <xf numFmtId="165" fontId="12" fillId="4" borderId="21" xfId="0" applyNumberFormat="1" applyFont="1" applyFill="1" applyBorder="1" applyAlignment="1">
      <alignment horizontal="right" vertical="top" wrapText="1"/>
    </xf>
    <xf numFmtId="0" fontId="8" fillId="4" borderId="22" xfId="0" applyFont="1" applyFill="1" applyBorder="1" applyAlignment="1">
      <alignment vertical="top" wrapText="1"/>
    </xf>
    <xf numFmtId="165" fontId="13" fillId="5" borderId="23" xfId="0" applyNumberFormat="1" applyFont="1" applyFill="1" applyBorder="1" applyAlignment="1">
      <alignment vertical="top"/>
    </xf>
    <xf numFmtId="49" fontId="13" fillId="5" borderId="24" xfId="0" applyNumberFormat="1" applyFont="1" applyFill="1" applyBorder="1" applyAlignment="1">
      <alignment horizontal="center" vertical="top"/>
    </xf>
    <xf numFmtId="165" fontId="13" fillId="5" borderId="24" xfId="0" applyNumberFormat="1" applyFont="1" applyFill="1" applyBorder="1" applyAlignment="1">
      <alignment vertical="top"/>
    </xf>
    <xf numFmtId="165" fontId="8" fillId="5" borderId="24" xfId="0" applyNumberFormat="1" applyFont="1" applyFill="1" applyBorder="1" applyAlignment="1">
      <alignment horizontal="center" vertical="top" wrapText="1"/>
    </xf>
    <xf numFmtId="165" fontId="8" fillId="0" borderId="0" xfId="0" applyNumberFormat="1" applyFont="1" applyAlignment="1">
      <alignment horizontal="center" vertical="top" wrapText="1"/>
    </xf>
    <xf numFmtId="165" fontId="8" fillId="0" borderId="0" xfId="0" applyNumberFormat="1" applyFont="1" applyAlignment="1">
      <alignment horizontal="right" vertical="top" wrapText="1"/>
    </xf>
    <xf numFmtId="165" fontId="12" fillId="0" borderId="0" xfId="0" applyNumberFormat="1" applyFont="1" applyAlignment="1">
      <alignment horizontal="right" vertical="top" wrapText="1"/>
    </xf>
    <xf numFmtId="0" fontId="8" fillId="0" borderId="25" xfId="0" applyFont="1" applyBorder="1" applyAlignment="1">
      <alignment vertical="top" wrapText="1"/>
    </xf>
    <xf numFmtId="165" fontId="6" fillId="4" borderId="11" xfId="0" applyNumberFormat="1" applyFont="1" applyFill="1" applyBorder="1" applyAlignment="1">
      <alignment vertical="top"/>
    </xf>
    <xf numFmtId="49" fontId="6" fillId="4" borderId="12" xfId="0" applyNumberFormat="1" applyFont="1" applyFill="1" applyBorder="1" applyAlignment="1">
      <alignment horizontal="center" vertical="top"/>
    </xf>
    <xf numFmtId="165" fontId="6" fillId="4" borderId="12" xfId="0" applyNumberFormat="1" applyFont="1" applyFill="1" applyBorder="1" applyAlignment="1">
      <alignment vertical="top"/>
    </xf>
    <xf numFmtId="165" fontId="8" fillId="4" borderId="12" xfId="0" applyNumberFormat="1" applyFont="1" applyFill="1" applyBorder="1" applyAlignment="1">
      <alignment horizontal="center" vertical="top" wrapText="1"/>
    </xf>
    <xf numFmtId="165" fontId="8" fillId="4" borderId="12" xfId="0" applyNumberFormat="1" applyFont="1" applyFill="1" applyBorder="1" applyAlignment="1">
      <alignment horizontal="right" vertical="top" wrapText="1"/>
    </xf>
    <xf numFmtId="165" fontId="12" fillId="4" borderId="12" xfId="0" applyNumberFormat="1" applyFont="1" applyFill="1" applyBorder="1" applyAlignment="1">
      <alignment horizontal="right" vertical="top" wrapText="1"/>
    </xf>
    <xf numFmtId="0" fontId="8" fillId="4" borderId="13" xfId="0" applyFont="1" applyFill="1" applyBorder="1" applyAlignment="1">
      <alignment vertical="top" wrapText="1"/>
    </xf>
    <xf numFmtId="165" fontId="8" fillId="0" borderId="26" xfId="0" applyNumberFormat="1" applyFont="1" applyBorder="1" applyAlignment="1">
      <alignment vertical="top" wrapText="1"/>
    </xf>
    <xf numFmtId="0" fontId="8" fillId="0" borderId="26" xfId="0" applyFont="1" applyBorder="1" applyAlignment="1">
      <alignment horizontal="center" vertical="top" wrapText="1"/>
    </xf>
    <xf numFmtId="165" fontId="8" fillId="0" borderId="27" xfId="0" applyNumberFormat="1" applyFont="1" applyBorder="1" applyAlignment="1">
      <alignment vertical="top" wrapText="1"/>
    </xf>
    <xf numFmtId="0" fontId="8" fillId="0" borderId="28" xfId="0" applyFont="1" applyBorder="1" applyAlignment="1">
      <alignment horizontal="center" vertical="center" wrapText="1"/>
    </xf>
    <xf numFmtId="166" fontId="8" fillId="0" borderId="29" xfId="0" applyNumberFormat="1" applyFont="1" applyBorder="1" applyAlignment="1">
      <alignment horizontal="center" vertical="top" wrapText="1"/>
    </xf>
    <xf numFmtId="166" fontId="8" fillId="0" borderId="28" xfId="0" applyNumberFormat="1" applyFont="1" applyBorder="1" applyAlignment="1">
      <alignment horizontal="center" vertical="top" wrapText="1"/>
    </xf>
    <xf numFmtId="166" fontId="8" fillId="0" borderId="30" xfId="0" applyNumberFormat="1" applyFont="1" applyBorder="1" applyAlignment="1">
      <alignment horizontal="right" vertical="top" wrapText="1"/>
    </xf>
    <xf numFmtId="2" fontId="8" fillId="0" borderId="31" xfId="0" applyNumberFormat="1" applyFont="1" applyBorder="1" applyAlignment="1">
      <alignment horizontal="center" vertical="top" wrapText="1"/>
    </xf>
    <xf numFmtId="2" fontId="8" fillId="0" borderId="28" xfId="0" applyNumberFormat="1" applyFont="1" applyBorder="1" applyAlignment="1">
      <alignment horizontal="center" vertical="top" wrapText="1"/>
    </xf>
    <xf numFmtId="2" fontId="8" fillId="0" borderId="30" xfId="0" applyNumberFormat="1" applyFont="1" applyBorder="1" applyAlignment="1">
      <alignment horizontal="right" vertical="top" wrapText="1"/>
    </xf>
    <xf numFmtId="166" fontId="8" fillId="0" borderId="26" xfId="0" applyNumberFormat="1" applyFont="1" applyBorder="1" applyAlignment="1">
      <alignment horizontal="right" vertical="top" wrapText="1"/>
    </xf>
    <xf numFmtId="0" fontId="8" fillId="0" borderId="32" xfId="0" applyFont="1" applyBorder="1" applyAlignment="1">
      <alignment vertical="top" wrapText="1"/>
    </xf>
    <xf numFmtId="165" fontId="8" fillId="0" borderId="33" xfId="0" applyNumberFormat="1" applyFont="1" applyBorder="1" applyAlignment="1">
      <alignment vertical="top" wrapText="1"/>
    </xf>
    <xf numFmtId="0" fontId="8" fillId="0" borderId="33" xfId="0" applyFont="1" applyBorder="1" applyAlignment="1">
      <alignment horizontal="center" vertical="top" wrapText="1"/>
    </xf>
    <xf numFmtId="165" fontId="8" fillId="0" borderId="34" xfId="0" applyNumberFormat="1" applyFont="1" applyBorder="1" applyAlignment="1">
      <alignment vertical="top" wrapText="1"/>
    </xf>
    <xf numFmtId="0" fontId="8" fillId="0" borderId="18" xfId="0" applyFont="1" applyBorder="1" applyAlignment="1">
      <alignment horizontal="center" vertical="center" wrapText="1"/>
    </xf>
    <xf numFmtId="166" fontId="8" fillId="0" borderId="35" xfId="0" applyNumberFormat="1" applyFont="1" applyBorder="1" applyAlignment="1">
      <alignment horizontal="center" vertical="top" wrapText="1"/>
    </xf>
    <xf numFmtId="166" fontId="8" fillId="0" borderId="18" xfId="0" applyNumberFormat="1" applyFont="1" applyBorder="1" applyAlignment="1">
      <alignment horizontal="center" vertical="top" wrapText="1"/>
    </xf>
    <xf numFmtId="166" fontId="8" fillId="0" borderId="19" xfId="0" applyNumberFormat="1" applyFont="1" applyBorder="1" applyAlignment="1">
      <alignment horizontal="right" vertical="top" wrapText="1"/>
    </xf>
    <xf numFmtId="2" fontId="8" fillId="0" borderId="17" xfId="0" applyNumberFormat="1" applyFont="1" applyBorder="1" applyAlignment="1">
      <alignment horizontal="center" vertical="top" wrapText="1"/>
    </xf>
    <xf numFmtId="2" fontId="8" fillId="0" borderId="18" xfId="0" applyNumberFormat="1" applyFont="1" applyBorder="1" applyAlignment="1">
      <alignment horizontal="center" vertical="top" wrapText="1"/>
    </xf>
    <xf numFmtId="2" fontId="8" fillId="0" borderId="19" xfId="0" applyNumberFormat="1" applyFont="1" applyBorder="1" applyAlignment="1">
      <alignment horizontal="right" vertical="top" wrapText="1"/>
    </xf>
    <xf numFmtId="166" fontId="8" fillId="0" borderId="33" xfId="0" applyNumberFormat="1" applyFont="1" applyBorder="1" applyAlignment="1">
      <alignment horizontal="right" vertical="top" wrapText="1"/>
    </xf>
    <xf numFmtId="0" fontId="8" fillId="0" borderId="36" xfId="0" applyFont="1" applyBorder="1" applyAlignment="1">
      <alignment vertical="top" wrapText="1"/>
    </xf>
    <xf numFmtId="166" fontId="8" fillId="4" borderId="41" xfId="0" applyNumberFormat="1" applyFont="1" applyFill="1" applyBorder="1" applyAlignment="1">
      <alignment horizontal="right" vertical="top"/>
    </xf>
    <xf numFmtId="0" fontId="8" fillId="4" borderId="42" xfId="0" applyFont="1" applyFill="1" applyBorder="1" applyAlignment="1">
      <alignment vertical="top" wrapText="1"/>
    </xf>
    <xf numFmtId="0" fontId="15" fillId="0" borderId="0" xfId="0" applyFont="1" applyAlignment="1">
      <alignment vertical="top"/>
    </xf>
    <xf numFmtId="0" fontId="8" fillId="0" borderId="43" xfId="0" applyFont="1" applyBorder="1" applyAlignment="1">
      <alignment wrapText="1"/>
    </xf>
    <xf numFmtId="0" fontId="8" fillId="0" borderId="0" xfId="0" applyFont="1" applyAlignment="1">
      <alignment horizontal="center" wrapText="1"/>
    </xf>
    <xf numFmtId="0" fontId="8" fillId="0" borderId="0" xfId="0" applyFont="1" applyAlignment="1">
      <alignment wrapText="1"/>
    </xf>
    <xf numFmtId="167" fontId="16" fillId="0" borderId="0" xfId="0" applyNumberFormat="1" applyFont="1" applyAlignment="1">
      <alignment wrapText="1"/>
    </xf>
    <xf numFmtId="0" fontId="8" fillId="0" borderId="25" xfId="0" applyFont="1" applyBorder="1" applyAlignment="1">
      <alignment wrapText="1"/>
    </xf>
    <xf numFmtId="0" fontId="8" fillId="4" borderId="12" xfId="0" applyFont="1" applyFill="1" applyBorder="1" applyAlignment="1">
      <alignment wrapText="1"/>
    </xf>
    <xf numFmtId="166" fontId="8" fillId="4" borderId="12" xfId="0" applyNumberFormat="1" applyFont="1" applyFill="1" applyBorder="1" applyAlignment="1">
      <alignment wrapText="1"/>
    </xf>
    <xf numFmtId="167" fontId="16" fillId="4" borderId="12" xfId="0" applyNumberFormat="1" applyFont="1" applyFill="1" applyBorder="1" applyAlignment="1">
      <alignment wrapText="1"/>
    </xf>
    <xf numFmtId="0" fontId="8" fillId="4" borderId="13" xfId="0" applyFont="1" applyFill="1" applyBorder="1" applyAlignment="1">
      <alignment wrapText="1"/>
    </xf>
    <xf numFmtId="0" fontId="5" fillId="0" borderId="0" xfId="0" applyFont="1" applyAlignment="1">
      <alignment horizontal="center" wrapText="1"/>
    </xf>
    <xf numFmtId="167" fontId="17" fillId="0" borderId="0" xfId="0" applyNumberFormat="1" applyFont="1" applyAlignment="1">
      <alignment wrapText="1"/>
    </xf>
    <xf numFmtId="0" fontId="3" fillId="0" borderId="0" xfId="0" applyFont="1" applyAlignment="1">
      <alignment horizontal="left" wrapText="1"/>
    </xf>
    <xf numFmtId="0" fontId="3" fillId="0" borderId="47" xfId="0" applyFont="1" applyBorder="1" applyAlignment="1">
      <alignment wrapText="1"/>
    </xf>
    <xf numFmtId="0" fontId="3" fillId="0" borderId="0" xfId="0" applyFont="1" applyAlignment="1">
      <alignment wrapText="1"/>
    </xf>
    <xf numFmtId="0" fontId="19" fillId="0" borderId="0" xfId="0" applyFont="1" applyAlignment="1">
      <alignment wrapText="1"/>
    </xf>
    <xf numFmtId="0" fontId="20"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 fillId="0" borderId="0" xfId="0" applyFont="1"/>
    <xf numFmtId="0" fontId="22" fillId="0" borderId="0" xfId="0" applyFont="1" applyAlignment="1">
      <alignment horizontal="center" wrapText="1"/>
    </xf>
    <xf numFmtId="0" fontId="0" fillId="0" borderId="0" xfId="0" applyFont="1" applyAlignment="1"/>
    <xf numFmtId="165" fontId="8" fillId="0" borderId="36" xfId="0" applyNumberFormat="1" applyFont="1" applyBorder="1" applyAlignment="1">
      <alignment vertical="center" wrapText="1"/>
    </xf>
    <xf numFmtId="165" fontId="8" fillId="0" borderId="33" xfId="0" applyNumberFormat="1" applyFont="1" applyBorder="1" applyAlignment="1">
      <alignment horizontal="center" vertical="center" wrapText="1"/>
    </xf>
    <xf numFmtId="165" fontId="8" fillId="0" borderId="17" xfId="0" applyNumberFormat="1" applyFont="1" applyBorder="1" applyAlignment="1">
      <alignment horizontal="center" vertical="center" wrapText="1"/>
    </xf>
    <xf numFmtId="4" fontId="8" fillId="0" borderId="18" xfId="0" applyNumberFormat="1" applyFont="1" applyBorder="1" applyAlignment="1">
      <alignment horizontal="center" vertical="center" wrapText="1"/>
    </xf>
    <xf numFmtId="4" fontId="8" fillId="0" borderId="19" xfId="0" applyNumberFormat="1" applyFont="1" applyBorder="1" applyAlignment="1">
      <alignment horizontal="right" vertical="center" wrapText="1"/>
    </xf>
    <xf numFmtId="165" fontId="5" fillId="0" borderId="34" xfId="0" applyNumberFormat="1" applyFont="1" applyBorder="1" applyAlignment="1">
      <alignment vertical="center" wrapText="1"/>
    </xf>
    <xf numFmtId="49" fontId="5" fillId="0" borderId="33" xfId="0" applyNumberFormat="1" applyFont="1" applyBorder="1" applyAlignment="1">
      <alignment horizontal="center" vertical="center" wrapText="1"/>
    </xf>
    <xf numFmtId="165" fontId="13" fillId="5" borderId="47" xfId="0" applyNumberFormat="1" applyFont="1" applyFill="1" applyBorder="1" applyAlignment="1">
      <alignment vertical="center" wrapText="1"/>
    </xf>
    <xf numFmtId="165" fontId="5" fillId="0" borderId="38" xfId="0" applyNumberFormat="1" applyFont="1" applyBorder="1" applyAlignment="1">
      <alignment vertical="center" wrapText="1"/>
    </xf>
    <xf numFmtId="49" fontId="5" fillId="0" borderId="37" xfId="0" applyNumberFormat="1" applyFont="1" applyBorder="1" applyAlignment="1">
      <alignment horizontal="center" vertical="center" wrapText="1"/>
    </xf>
    <xf numFmtId="165" fontId="8" fillId="0" borderId="49" xfId="0" applyNumberFormat="1" applyFont="1" applyBorder="1" applyAlignment="1">
      <alignment vertical="center" wrapText="1"/>
    </xf>
    <xf numFmtId="165" fontId="8" fillId="0" borderId="8" xfId="0" applyNumberFormat="1" applyFont="1" applyBorder="1" applyAlignment="1">
      <alignment horizontal="center" vertical="center" wrapText="1"/>
    </xf>
    <xf numFmtId="4" fontId="8" fillId="0" borderId="39" xfId="0" applyNumberFormat="1" applyFont="1" applyBorder="1" applyAlignment="1">
      <alignment horizontal="center" vertical="center" wrapText="1"/>
    </xf>
    <xf numFmtId="4" fontId="8" fillId="0" borderId="40" xfId="0" applyNumberFormat="1" applyFont="1" applyBorder="1" applyAlignment="1">
      <alignment horizontal="right" vertical="center" wrapText="1"/>
    </xf>
    <xf numFmtId="49" fontId="5" fillId="0" borderId="50" xfId="0" applyNumberFormat="1" applyFont="1" applyBorder="1" applyAlignment="1">
      <alignment horizontal="center" vertical="center" wrapText="1"/>
    </xf>
    <xf numFmtId="165" fontId="14" fillId="4" borderId="51" xfId="0" applyNumberFormat="1" applyFont="1" applyFill="1" applyBorder="1" applyAlignment="1">
      <alignment vertical="top"/>
    </xf>
    <xf numFmtId="165" fontId="8" fillId="4" borderId="52" xfId="0" applyNumberFormat="1" applyFont="1" applyFill="1" applyBorder="1" applyAlignment="1">
      <alignment horizontal="center" vertical="top"/>
    </xf>
    <xf numFmtId="165" fontId="8" fillId="4" borderId="53" xfId="0" applyNumberFormat="1" applyFont="1" applyFill="1" applyBorder="1" applyAlignment="1">
      <alignment vertical="top"/>
    </xf>
    <xf numFmtId="165" fontId="8" fillId="4" borderId="52" xfId="0" applyNumberFormat="1" applyFont="1" applyFill="1" applyBorder="1" applyAlignment="1">
      <alignment vertical="top"/>
    </xf>
    <xf numFmtId="166" fontId="8" fillId="4" borderId="54" xfId="0" applyNumberFormat="1" applyFont="1" applyFill="1" applyBorder="1" applyAlignment="1">
      <alignment vertical="top"/>
    </xf>
    <xf numFmtId="166" fontId="8" fillId="4" borderId="52" xfId="0" applyNumberFormat="1" applyFont="1" applyFill="1" applyBorder="1" applyAlignment="1">
      <alignment vertical="top"/>
    </xf>
    <xf numFmtId="166" fontId="8" fillId="4" borderId="55" xfId="0" applyNumberFormat="1" applyFont="1" applyFill="1" applyBorder="1" applyAlignment="1">
      <alignment horizontal="right" vertical="top"/>
    </xf>
    <xf numFmtId="165" fontId="8" fillId="0" borderId="50" xfId="0" applyNumberFormat="1" applyFont="1" applyBorder="1" applyAlignment="1">
      <alignment horizontal="center" vertical="center" wrapText="1"/>
    </xf>
    <xf numFmtId="4" fontId="8" fillId="0" borderId="50" xfId="0" applyNumberFormat="1" applyFont="1" applyBorder="1" applyAlignment="1">
      <alignment horizontal="center" vertical="center" wrapText="1"/>
    </xf>
    <xf numFmtId="4" fontId="8" fillId="0" borderId="50" xfId="0" applyNumberFormat="1" applyFont="1" applyBorder="1" applyAlignment="1">
      <alignment horizontal="right" vertical="center" wrapText="1"/>
    </xf>
    <xf numFmtId="2" fontId="8" fillId="0" borderId="18" xfId="0" applyNumberFormat="1" applyFont="1" applyBorder="1" applyAlignment="1">
      <alignment horizontal="center" vertical="center" wrapText="1"/>
    </xf>
    <xf numFmtId="2" fontId="8" fillId="0" borderId="17" xfId="0" applyNumberFormat="1" applyFont="1" applyBorder="1" applyAlignment="1">
      <alignment horizontal="center" vertical="center" wrapText="1"/>
    </xf>
    <xf numFmtId="2" fontId="8" fillId="0" borderId="19" xfId="0" applyNumberFormat="1" applyFont="1" applyBorder="1" applyAlignment="1">
      <alignment horizontal="right" vertical="center" wrapText="1"/>
    </xf>
    <xf numFmtId="166" fontId="8" fillId="0" borderId="33" xfId="0" applyNumberFormat="1" applyFont="1" applyBorder="1" applyAlignment="1">
      <alignment horizontal="right" vertical="center" wrapText="1"/>
    </xf>
    <xf numFmtId="2" fontId="8" fillId="0" borderId="8" xfId="0" applyNumberFormat="1" applyFont="1" applyBorder="1" applyAlignment="1">
      <alignment horizontal="center" vertical="center" wrapText="1"/>
    </xf>
    <xf numFmtId="2" fontId="8" fillId="0" borderId="39" xfId="0" applyNumberFormat="1" applyFont="1" applyBorder="1" applyAlignment="1">
      <alignment horizontal="center" vertical="center" wrapText="1"/>
    </xf>
    <xf numFmtId="2" fontId="8" fillId="0" borderId="40" xfId="0" applyNumberFormat="1" applyFont="1" applyBorder="1" applyAlignment="1">
      <alignment horizontal="right" vertical="center" wrapText="1"/>
    </xf>
    <xf numFmtId="2" fontId="8" fillId="0" borderId="50" xfId="0" applyNumberFormat="1" applyFont="1" applyBorder="1" applyAlignment="1">
      <alignment horizontal="center" vertical="center" wrapText="1"/>
    </xf>
    <xf numFmtId="2" fontId="8" fillId="0" borderId="50" xfId="0" applyNumberFormat="1" applyFont="1" applyBorder="1" applyAlignment="1">
      <alignment horizontal="right" vertical="center" wrapText="1"/>
    </xf>
    <xf numFmtId="166" fontId="8" fillId="0" borderId="25" xfId="0" applyNumberFormat="1" applyFont="1" applyBorder="1" applyAlignment="1">
      <alignment horizontal="right" vertical="center" wrapText="1"/>
    </xf>
    <xf numFmtId="165" fontId="8" fillId="0" borderId="56" xfId="0" applyNumberFormat="1" applyFont="1" applyBorder="1" applyAlignment="1">
      <alignment horizontal="center" vertical="center" wrapText="1"/>
    </xf>
    <xf numFmtId="166" fontId="8" fillId="0" borderId="37" xfId="0" applyNumberFormat="1" applyFont="1" applyBorder="1" applyAlignment="1">
      <alignment horizontal="right" vertical="center" wrapText="1"/>
    </xf>
    <xf numFmtId="165" fontId="8" fillId="0" borderId="58" xfId="0" applyNumberFormat="1" applyFont="1" applyBorder="1" applyAlignment="1">
      <alignment horizontal="center" vertical="center" wrapText="1"/>
    </xf>
    <xf numFmtId="4" fontId="8" fillId="0" borderId="57" xfId="0" applyNumberFormat="1" applyFont="1" applyBorder="1" applyAlignment="1">
      <alignment horizontal="center" vertical="center" wrapText="1"/>
    </xf>
    <xf numFmtId="4" fontId="8" fillId="0" borderId="57" xfId="0" applyNumberFormat="1" applyFont="1" applyBorder="1" applyAlignment="1">
      <alignment horizontal="right" vertical="center" wrapText="1"/>
    </xf>
    <xf numFmtId="2" fontId="8" fillId="0" borderId="57" xfId="0" applyNumberFormat="1" applyFont="1" applyBorder="1" applyAlignment="1">
      <alignment horizontal="center" vertical="center" wrapText="1"/>
    </xf>
    <xf numFmtId="2" fontId="8" fillId="0" borderId="57" xfId="0" applyNumberFormat="1" applyFont="1" applyBorder="1" applyAlignment="1">
      <alignment horizontal="right" vertical="center" wrapText="1"/>
    </xf>
    <xf numFmtId="166" fontId="8" fillId="0" borderId="50" xfId="0" applyNumberFormat="1" applyFont="1" applyBorder="1" applyAlignment="1">
      <alignment horizontal="right" vertical="center" wrapText="1"/>
    </xf>
    <xf numFmtId="165" fontId="8" fillId="0" borderId="49" xfId="0" applyNumberFormat="1" applyFont="1" applyBorder="1" applyAlignment="1">
      <alignment horizontal="center" vertical="center" wrapText="1"/>
    </xf>
    <xf numFmtId="165" fontId="5" fillId="0" borderId="59" xfId="0" applyNumberFormat="1" applyFont="1" applyBorder="1" applyAlignment="1">
      <alignment vertical="center" wrapText="1"/>
    </xf>
    <xf numFmtId="49" fontId="5" fillId="0" borderId="60" xfId="0" applyNumberFormat="1" applyFont="1" applyBorder="1" applyAlignment="1">
      <alignment horizontal="center" vertical="center" wrapText="1"/>
    </xf>
    <xf numFmtId="165" fontId="8" fillId="0" borderId="61" xfId="0" applyNumberFormat="1" applyFont="1" applyBorder="1" applyAlignment="1">
      <alignment vertical="center" wrapText="1"/>
    </xf>
    <xf numFmtId="165" fontId="5" fillId="0" borderId="62" xfId="0" applyNumberFormat="1" applyFont="1" applyBorder="1" applyAlignment="1">
      <alignment vertical="center" wrapText="1"/>
    </xf>
    <xf numFmtId="165" fontId="8" fillId="0" borderId="63" xfId="0" applyNumberFormat="1" applyFont="1" applyBorder="1" applyAlignment="1">
      <alignment vertical="center" wrapText="1"/>
    </xf>
    <xf numFmtId="165" fontId="5" fillId="0" borderId="64" xfId="0" applyNumberFormat="1" applyFont="1" applyBorder="1" applyAlignment="1">
      <alignment vertical="center" wrapText="1"/>
    </xf>
    <xf numFmtId="49" fontId="5" fillId="0" borderId="65" xfId="0" applyNumberFormat="1" applyFont="1" applyBorder="1" applyAlignment="1">
      <alignment horizontal="center" vertical="center" wrapText="1"/>
    </xf>
    <xf numFmtId="165" fontId="8" fillId="0" borderId="66" xfId="0" applyNumberFormat="1" applyFont="1" applyBorder="1" applyAlignment="1">
      <alignment vertical="center" wrapText="1"/>
    </xf>
    <xf numFmtId="0" fontId="1" fillId="0" borderId="0" xfId="0" applyFont="1" applyAlignment="1">
      <alignment horizontal="center" vertical="center" wrapText="1"/>
    </xf>
    <xf numFmtId="0" fontId="0" fillId="0" borderId="0" xfId="0" applyFont="1" applyAlignment="1"/>
    <xf numFmtId="0" fontId="24" fillId="0" borderId="0" xfId="0" applyFont="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xf>
    <xf numFmtId="164" fontId="8" fillId="2" borderId="1" xfId="0" applyNumberFormat="1" applyFont="1" applyFill="1" applyBorder="1" applyAlignment="1">
      <alignment horizontal="center" vertical="center" wrapText="1"/>
    </xf>
    <xf numFmtId="0" fontId="11" fillId="0" borderId="6" xfId="0" applyFont="1" applyBorder="1"/>
    <xf numFmtId="164" fontId="8" fillId="2" borderId="2" xfId="0" applyNumberFormat="1" applyFont="1" applyFill="1" applyBorder="1" applyAlignment="1">
      <alignment horizontal="center" vertical="center" wrapText="1"/>
    </xf>
    <xf numFmtId="0" fontId="11" fillId="0" borderId="7" xfId="0" applyFont="1" applyBorder="1"/>
    <xf numFmtId="0" fontId="13" fillId="4" borderId="44" xfId="0" applyFont="1" applyFill="1" applyBorder="1" applyAlignment="1">
      <alignment horizontal="left"/>
    </xf>
    <xf numFmtId="0" fontId="13" fillId="4" borderId="45" xfId="0" applyFont="1" applyFill="1" applyBorder="1" applyAlignment="1">
      <alignment horizontal="left"/>
    </xf>
    <xf numFmtId="0" fontId="13" fillId="4" borderId="46" xfId="0" applyFont="1" applyFill="1" applyBorder="1" applyAlignment="1">
      <alignment horizontal="left"/>
    </xf>
    <xf numFmtId="0" fontId="18" fillId="0" borderId="48" xfId="0" applyFont="1" applyBorder="1" applyAlignment="1">
      <alignment horizontal="center"/>
    </xf>
    <xf numFmtId="0" fontId="11" fillId="0" borderId="48" xfId="0" applyFont="1" applyBorder="1"/>
    <xf numFmtId="0" fontId="8" fillId="2" borderId="1"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0" borderId="4" xfId="0" applyFont="1" applyBorder="1"/>
    <xf numFmtId="0" fontId="11" fillId="0" borderId="5" xfId="0" applyFont="1" applyBorder="1"/>
    <xf numFmtId="2" fontId="8" fillId="0" borderId="18" xfId="0" applyNumberFormat="1" applyFont="1" applyBorder="1" applyAlignment="1">
      <alignmen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180975</xdr:rowOff>
    </xdr:from>
    <xdr:ext cx="1924050" cy="1495425"/>
    <xdr:pic>
      <xdr:nvPicPr>
        <xdr:cNvPr id="2" name="image1.png" descr="Mac SSD:Users:andrew:Desktop:logo.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Z1004"/>
  <sheetViews>
    <sheetView tabSelected="1" topLeftCell="A30" workbookViewId="0">
      <selection activeCell="K34" sqref="K34"/>
    </sheetView>
  </sheetViews>
  <sheetFormatPr defaultColWidth="14.42578125" defaultRowHeight="15" customHeight="1" x14ac:dyDescent="0.25"/>
  <cols>
    <col min="1" max="1" width="13.5703125" customWidth="1"/>
    <col min="2" max="2" width="5.85546875" customWidth="1"/>
    <col min="3" max="3" width="32.5703125" customWidth="1"/>
    <col min="4" max="4" width="11.140625" customWidth="1"/>
    <col min="5" max="5" width="13" customWidth="1"/>
    <col min="6" max="6" width="11.140625" customWidth="1"/>
    <col min="7" max="7" width="13.85546875" customWidth="1"/>
    <col min="8" max="8" width="12.28515625" customWidth="1"/>
    <col min="9" max="9" width="10.7109375" customWidth="1"/>
    <col min="10" max="10" width="16" customWidth="1"/>
    <col min="11" max="11" width="12.28515625" customWidth="1"/>
    <col min="12" max="12" width="30.42578125" customWidth="1"/>
    <col min="13" max="26" width="7.5703125" customWidth="1"/>
  </cols>
  <sheetData>
    <row r="1" spans="1:26" ht="15.75" customHeight="1" x14ac:dyDescent="0.25">
      <c r="A1" s="1"/>
      <c r="B1" s="1"/>
      <c r="C1" s="1"/>
      <c r="D1" s="1"/>
      <c r="E1" s="1"/>
      <c r="F1" s="1"/>
      <c r="G1" s="1"/>
      <c r="H1" s="1"/>
      <c r="I1" s="1"/>
      <c r="J1" s="1"/>
      <c r="K1" s="1"/>
      <c r="L1" s="1"/>
      <c r="M1" s="2"/>
      <c r="N1" s="2"/>
      <c r="O1" s="2"/>
      <c r="P1" s="2"/>
      <c r="Q1" s="2"/>
      <c r="R1" s="2"/>
      <c r="S1" s="2"/>
      <c r="T1" s="2"/>
      <c r="U1" s="2"/>
      <c r="V1" s="2"/>
      <c r="W1" s="2"/>
      <c r="X1" s="2"/>
      <c r="Y1" s="2"/>
      <c r="Z1" s="2"/>
    </row>
    <row r="2" spans="1:26" ht="15.75" customHeight="1" x14ac:dyDescent="0.25">
      <c r="A2" s="1"/>
      <c r="B2" s="1"/>
      <c r="C2" s="1"/>
      <c r="D2" s="1"/>
      <c r="E2" s="1"/>
      <c r="F2" s="1"/>
      <c r="G2" s="1"/>
      <c r="H2" s="1"/>
      <c r="I2" s="1"/>
      <c r="J2" s="1"/>
      <c r="K2" s="1"/>
      <c r="L2" s="1"/>
      <c r="M2" s="2"/>
      <c r="N2" s="2"/>
      <c r="O2" s="2"/>
      <c r="P2" s="2"/>
      <c r="Q2" s="2"/>
      <c r="R2" s="2"/>
      <c r="S2" s="2"/>
      <c r="T2" s="2"/>
      <c r="U2" s="2"/>
      <c r="V2" s="2"/>
      <c r="W2" s="2"/>
      <c r="X2" s="2"/>
      <c r="Y2" s="2"/>
      <c r="Z2" s="2"/>
    </row>
    <row r="3" spans="1:26" ht="15.75" customHeight="1" x14ac:dyDescent="0.25">
      <c r="A3" s="1"/>
      <c r="B3" s="1"/>
      <c r="C3" s="1"/>
      <c r="D3" s="1"/>
      <c r="E3" s="1"/>
      <c r="F3" s="1"/>
      <c r="G3" s="1"/>
      <c r="H3" s="1"/>
      <c r="I3" s="1"/>
      <c r="M3" s="2"/>
      <c r="N3" s="2"/>
      <c r="O3" s="2"/>
      <c r="P3" s="2"/>
      <c r="Q3" s="2"/>
      <c r="R3" s="2"/>
      <c r="S3" s="2"/>
      <c r="T3" s="2"/>
      <c r="U3" s="2"/>
      <c r="V3" s="2"/>
      <c r="W3" s="2"/>
      <c r="X3" s="2"/>
      <c r="Y3" s="2"/>
      <c r="Z3" s="2"/>
    </row>
    <row r="4" spans="1:26" ht="15.75" customHeight="1" x14ac:dyDescent="0.25">
      <c r="A4" s="1"/>
      <c r="B4" s="1"/>
      <c r="C4" s="1"/>
      <c r="D4" s="1"/>
      <c r="E4" s="1"/>
      <c r="F4" s="1"/>
      <c r="G4" s="1"/>
      <c r="H4" s="1"/>
      <c r="I4" s="1"/>
      <c r="M4" s="2"/>
      <c r="N4" s="2"/>
      <c r="O4" s="2"/>
      <c r="P4" s="2"/>
      <c r="Q4" s="2"/>
      <c r="R4" s="2"/>
      <c r="S4" s="2"/>
      <c r="T4" s="2"/>
      <c r="U4" s="2"/>
      <c r="V4" s="2"/>
      <c r="W4" s="2"/>
      <c r="X4" s="2"/>
      <c r="Y4" s="2"/>
      <c r="Z4" s="2"/>
    </row>
    <row r="5" spans="1:26" ht="15.75" customHeight="1" x14ac:dyDescent="0.25">
      <c r="A5" s="1"/>
      <c r="B5" s="1"/>
      <c r="C5" s="1"/>
      <c r="D5" s="1"/>
      <c r="E5" s="1"/>
      <c r="F5" s="1"/>
      <c r="G5" s="1"/>
      <c r="H5" s="1"/>
      <c r="I5" s="1"/>
      <c r="J5" s="3" t="s">
        <v>0</v>
      </c>
      <c r="K5" s="4"/>
      <c r="L5" s="5"/>
      <c r="M5" s="2"/>
      <c r="N5" s="2"/>
      <c r="O5" s="2"/>
      <c r="P5" s="2"/>
      <c r="Q5" s="2"/>
      <c r="R5" s="2"/>
      <c r="S5" s="2"/>
      <c r="T5" s="2"/>
      <c r="U5" s="2"/>
      <c r="V5" s="2"/>
      <c r="W5" s="2"/>
      <c r="X5" s="2"/>
      <c r="Y5" s="2"/>
      <c r="Z5" s="2"/>
    </row>
    <row r="6" spans="1:26" ht="15.75" customHeight="1" x14ac:dyDescent="0.25">
      <c r="A6" s="1"/>
      <c r="B6" s="1"/>
      <c r="C6" s="1"/>
      <c r="D6" s="1"/>
      <c r="E6" s="1"/>
      <c r="F6" s="1"/>
      <c r="G6" s="1"/>
      <c r="H6" s="1"/>
      <c r="I6" s="1"/>
      <c r="J6" s="6" t="s">
        <v>1</v>
      </c>
      <c r="K6" s="4"/>
      <c r="L6" s="5"/>
      <c r="M6" s="2"/>
      <c r="N6" s="2"/>
      <c r="O6" s="2"/>
      <c r="P6" s="2"/>
      <c r="Q6" s="2"/>
      <c r="R6" s="2"/>
      <c r="S6" s="2"/>
      <c r="T6" s="2"/>
      <c r="U6" s="2"/>
      <c r="V6" s="2"/>
      <c r="W6" s="2"/>
      <c r="X6" s="2"/>
      <c r="Y6" s="2"/>
      <c r="Z6" s="2"/>
    </row>
    <row r="7" spans="1:26" ht="15.75" customHeight="1" x14ac:dyDescent="0.25">
      <c r="A7" s="1"/>
      <c r="B7" s="1"/>
      <c r="C7" s="1"/>
      <c r="D7" s="1"/>
      <c r="E7" s="1"/>
      <c r="F7" s="1"/>
      <c r="G7" s="1"/>
      <c r="H7" s="1"/>
      <c r="I7" s="1"/>
      <c r="J7" s="6" t="s">
        <v>67</v>
      </c>
      <c r="K7" s="4"/>
      <c r="L7" s="5"/>
      <c r="M7" s="2"/>
      <c r="N7" s="2"/>
      <c r="O7" s="2"/>
      <c r="P7" s="2"/>
      <c r="Q7" s="2"/>
      <c r="R7" s="2"/>
      <c r="S7" s="2"/>
      <c r="T7" s="2"/>
      <c r="U7" s="2"/>
      <c r="V7" s="2"/>
      <c r="W7" s="2"/>
      <c r="X7" s="2"/>
      <c r="Y7" s="2"/>
      <c r="Z7" s="2"/>
    </row>
    <row r="8" spans="1:26" ht="15.75" customHeight="1" x14ac:dyDescent="0.25">
      <c r="A8" s="1"/>
      <c r="B8" s="1"/>
      <c r="C8" s="1"/>
      <c r="D8" s="1"/>
      <c r="E8" s="1"/>
      <c r="F8" s="1"/>
      <c r="G8" s="1"/>
      <c r="H8" s="1"/>
      <c r="I8" s="1"/>
      <c r="J8" s="1"/>
      <c r="K8" s="1"/>
      <c r="L8" s="1"/>
      <c r="M8" s="2"/>
      <c r="N8" s="2"/>
      <c r="O8" s="2"/>
      <c r="P8" s="2"/>
      <c r="Q8" s="2"/>
      <c r="R8" s="2"/>
      <c r="S8" s="2"/>
      <c r="T8" s="2"/>
      <c r="U8" s="2"/>
      <c r="V8" s="2"/>
      <c r="W8" s="2"/>
      <c r="X8" s="2"/>
      <c r="Y8" s="2"/>
      <c r="Z8" s="2"/>
    </row>
    <row r="9" spans="1:26" ht="15.75" customHeight="1" x14ac:dyDescent="0.25">
      <c r="A9" s="1"/>
      <c r="B9" s="1"/>
      <c r="C9" s="1"/>
      <c r="D9" s="1"/>
      <c r="E9" s="1"/>
      <c r="F9" s="1"/>
      <c r="G9" s="1"/>
      <c r="H9" s="1"/>
      <c r="I9" s="1"/>
      <c r="J9" s="1"/>
      <c r="K9" s="1"/>
      <c r="L9" s="1"/>
      <c r="M9" s="2"/>
      <c r="N9" s="2"/>
      <c r="O9" s="2"/>
      <c r="P9" s="2"/>
      <c r="Q9" s="2"/>
      <c r="R9" s="2"/>
      <c r="S9" s="2"/>
      <c r="T9" s="2"/>
      <c r="U9" s="2"/>
      <c r="V9" s="2"/>
      <c r="W9" s="2"/>
      <c r="X9" s="2"/>
      <c r="Y9" s="2"/>
      <c r="Z9" s="2"/>
    </row>
    <row r="10" spans="1:26" ht="15.75" customHeight="1" x14ac:dyDescent="0.25">
      <c r="A10" s="165" t="s">
        <v>2</v>
      </c>
      <c r="B10" s="166"/>
      <c r="C10" s="166"/>
      <c r="D10" s="166"/>
      <c r="E10" s="166"/>
      <c r="F10" s="166"/>
      <c r="G10" s="166"/>
      <c r="H10" s="166"/>
      <c r="I10" s="166"/>
      <c r="J10" s="166"/>
      <c r="K10" s="166"/>
      <c r="L10" s="166"/>
      <c r="M10" s="2"/>
      <c r="N10" s="2"/>
      <c r="O10" s="2"/>
      <c r="P10" s="2"/>
      <c r="Q10" s="2"/>
      <c r="R10" s="2"/>
      <c r="S10" s="2"/>
      <c r="T10" s="2"/>
      <c r="U10" s="2"/>
      <c r="V10" s="2"/>
      <c r="W10" s="2"/>
      <c r="X10" s="2"/>
      <c r="Y10" s="2"/>
      <c r="Z10" s="2"/>
    </row>
    <row r="11" spans="1:26" ht="15.75" customHeight="1" x14ac:dyDescent="0.25">
      <c r="A11" s="165" t="s">
        <v>3</v>
      </c>
      <c r="B11" s="166"/>
      <c r="C11" s="166"/>
      <c r="D11" s="166"/>
      <c r="E11" s="166"/>
      <c r="F11" s="166"/>
      <c r="G11" s="166"/>
      <c r="H11" s="166"/>
      <c r="I11" s="166"/>
      <c r="J11" s="166"/>
      <c r="K11" s="166"/>
      <c r="L11" s="166"/>
      <c r="M11" s="2"/>
      <c r="N11" s="2"/>
      <c r="O11" s="2"/>
      <c r="P11" s="2"/>
      <c r="Q11" s="2"/>
      <c r="R11" s="2"/>
      <c r="S11" s="2"/>
      <c r="T11" s="2"/>
      <c r="U11" s="2"/>
      <c r="V11" s="2"/>
      <c r="W11" s="2"/>
      <c r="X11" s="2"/>
      <c r="Y11" s="2"/>
      <c r="Z11" s="2"/>
    </row>
    <row r="12" spans="1:26" ht="15.75" customHeight="1" x14ac:dyDescent="0.25">
      <c r="A12" s="167" t="s">
        <v>68</v>
      </c>
      <c r="B12" s="166"/>
      <c r="C12" s="166"/>
      <c r="D12" s="166"/>
      <c r="E12" s="166"/>
      <c r="F12" s="166"/>
      <c r="G12" s="166"/>
      <c r="H12" s="166"/>
      <c r="I12" s="166"/>
      <c r="J12" s="166"/>
      <c r="K12" s="166"/>
      <c r="L12" s="166"/>
      <c r="M12" s="2"/>
      <c r="N12" s="2"/>
      <c r="O12" s="2"/>
      <c r="P12" s="2"/>
      <c r="Q12" s="2"/>
      <c r="R12" s="2"/>
      <c r="S12" s="2"/>
      <c r="T12" s="2"/>
      <c r="U12" s="2"/>
      <c r="V12" s="2"/>
      <c r="W12" s="2"/>
      <c r="X12" s="2"/>
      <c r="Y12" s="2"/>
      <c r="Z12" s="2"/>
    </row>
    <row r="13" spans="1:26" ht="15.75" customHeight="1" x14ac:dyDescent="0.25">
      <c r="A13" s="1"/>
      <c r="B13" s="1"/>
      <c r="C13" s="1"/>
      <c r="D13" s="1"/>
      <c r="E13" s="1"/>
      <c r="F13" s="1"/>
      <c r="G13" s="1"/>
      <c r="H13" s="1"/>
      <c r="I13" s="1"/>
      <c r="J13" s="1"/>
      <c r="K13" s="1"/>
      <c r="L13" s="1"/>
      <c r="M13" s="2"/>
      <c r="N13" s="2"/>
      <c r="O13" s="2"/>
      <c r="P13" s="2"/>
      <c r="Q13" s="2"/>
      <c r="R13" s="2"/>
      <c r="S13" s="2"/>
      <c r="T13" s="2"/>
      <c r="U13" s="2"/>
      <c r="V13" s="2"/>
      <c r="W13" s="2"/>
      <c r="X13" s="2"/>
      <c r="Y13" s="2"/>
      <c r="Z13" s="2"/>
    </row>
    <row r="14" spans="1:26" ht="15.75" customHeight="1" x14ac:dyDescent="0.25">
      <c r="A14" s="7" t="s">
        <v>4</v>
      </c>
      <c r="B14" s="8"/>
      <c r="C14" s="8"/>
      <c r="D14" s="168" t="s">
        <v>41</v>
      </c>
      <c r="E14" s="166"/>
      <c r="F14" s="166"/>
      <c r="G14" s="166"/>
      <c r="H14" s="166"/>
      <c r="I14" s="166"/>
      <c r="J14" s="166"/>
      <c r="K14" s="9"/>
      <c r="L14" s="9"/>
      <c r="M14" s="2"/>
      <c r="N14" s="2"/>
      <c r="O14" s="2"/>
      <c r="P14" s="2"/>
      <c r="Q14" s="2"/>
      <c r="R14" s="2"/>
      <c r="S14" s="2"/>
      <c r="T14" s="2"/>
      <c r="U14" s="2"/>
      <c r="V14" s="2"/>
      <c r="W14" s="2"/>
      <c r="X14" s="2"/>
      <c r="Y14" s="2"/>
      <c r="Z14" s="2"/>
    </row>
    <row r="15" spans="1:26" ht="15.75" customHeight="1" x14ac:dyDescent="0.25">
      <c r="A15" s="169" t="s">
        <v>5</v>
      </c>
      <c r="B15" s="166"/>
      <c r="C15" s="166"/>
      <c r="D15" s="168" t="s">
        <v>42</v>
      </c>
      <c r="E15" s="166"/>
      <c r="F15" s="166"/>
      <c r="G15" s="166"/>
      <c r="H15" s="166"/>
      <c r="I15" s="166"/>
      <c r="J15" s="166"/>
      <c r="K15" s="9"/>
      <c r="L15" s="9"/>
      <c r="M15" s="2"/>
      <c r="N15" s="2"/>
      <c r="O15" s="2"/>
      <c r="P15" s="2"/>
      <c r="Q15" s="2"/>
      <c r="R15" s="2"/>
      <c r="S15" s="2"/>
      <c r="T15" s="2"/>
      <c r="U15" s="2"/>
      <c r="V15" s="2"/>
      <c r="W15" s="2"/>
      <c r="X15" s="2"/>
      <c r="Y15" s="2"/>
      <c r="Z15" s="2"/>
    </row>
    <row r="16" spans="1:26" x14ac:dyDescent="0.25">
      <c r="A16" s="169" t="s">
        <v>6</v>
      </c>
      <c r="B16" s="166"/>
      <c r="C16" s="166"/>
      <c r="D16" s="170" t="s">
        <v>43</v>
      </c>
      <c r="E16" s="166"/>
      <c r="F16" s="166"/>
      <c r="G16" s="166"/>
      <c r="H16" s="166"/>
      <c r="I16" s="166"/>
      <c r="J16" s="166"/>
      <c r="K16" s="166"/>
      <c r="L16" s="10"/>
      <c r="M16" s="11"/>
      <c r="N16" s="11"/>
      <c r="O16" s="11"/>
      <c r="P16" s="11"/>
      <c r="Q16" s="11"/>
      <c r="R16" s="11"/>
      <c r="S16" s="11"/>
      <c r="T16" s="11"/>
      <c r="U16" s="11"/>
      <c r="V16" s="11"/>
      <c r="W16" s="11"/>
      <c r="X16" s="11"/>
      <c r="Y16" s="11"/>
      <c r="Z16" s="11"/>
    </row>
    <row r="17" spans="1:26" ht="15.75" customHeight="1" x14ac:dyDescent="0.25">
      <c r="A17" s="12"/>
      <c r="B17" s="12"/>
      <c r="C17" s="12"/>
      <c r="D17" s="13"/>
      <c r="E17" s="13"/>
      <c r="F17" s="13"/>
      <c r="G17" s="13"/>
      <c r="H17" s="13"/>
      <c r="I17" s="13"/>
      <c r="J17" s="13"/>
      <c r="K17" s="14"/>
      <c r="L17" s="10"/>
      <c r="M17" s="11"/>
      <c r="N17" s="11"/>
      <c r="O17" s="11"/>
      <c r="P17" s="11"/>
      <c r="Q17" s="11"/>
      <c r="R17" s="11"/>
      <c r="S17" s="11"/>
      <c r="T17" s="11"/>
      <c r="U17" s="11"/>
      <c r="V17" s="11"/>
      <c r="W17" s="11"/>
      <c r="X17" s="11"/>
      <c r="Y17" s="11"/>
      <c r="Z17" s="11"/>
    </row>
    <row r="18" spans="1:26" x14ac:dyDescent="0.25">
      <c r="A18" s="15"/>
      <c r="B18" s="16"/>
      <c r="C18" s="17"/>
      <c r="D18" s="18"/>
      <c r="E18" s="18"/>
      <c r="F18" s="18"/>
      <c r="G18" s="18"/>
      <c r="H18" s="18"/>
      <c r="I18" s="18"/>
      <c r="J18" s="18"/>
      <c r="K18" s="19"/>
      <c r="L18" s="20"/>
      <c r="M18" s="11"/>
      <c r="N18" s="11"/>
      <c r="O18" s="11"/>
      <c r="P18" s="11"/>
      <c r="Q18" s="11"/>
      <c r="R18" s="11"/>
      <c r="S18" s="11"/>
      <c r="T18" s="11"/>
      <c r="U18" s="11"/>
      <c r="V18" s="11"/>
      <c r="W18" s="11"/>
      <c r="X18" s="11"/>
      <c r="Y18" s="11"/>
      <c r="Z18" s="11"/>
    </row>
    <row r="19" spans="1:26" ht="30" customHeight="1" x14ac:dyDescent="0.25">
      <c r="A19" s="180" t="s">
        <v>7</v>
      </c>
      <c r="B19" s="180" t="s">
        <v>8</v>
      </c>
      <c r="C19" s="180" t="s">
        <v>9</v>
      </c>
      <c r="D19" s="181" t="s">
        <v>10</v>
      </c>
      <c r="E19" s="182" t="s">
        <v>11</v>
      </c>
      <c r="F19" s="183"/>
      <c r="G19" s="184"/>
      <c r="H19" s="182" t="s">
        <v>12</v>
      </c>
      <c r="I19" s="183"/>
      <c r="J19" s="184"/>
      <c r="K19" s="171" t="s">
        <v>13</v>
      </c>
      <c r="L19" s="173" t="s">
        <v>14</v>
      </c>
      <c r="M19" s="21"/>
      <c r="N19" s="21"/>
      <c r="O19" s="21"/>
      <c r="P19" s="21"/>
      <c r="Q19" s="21"/>
      <c r="R19" s="21"/>
      <c r="S19" s="21"/>
      <c r="T19" s="21"/>
      <c r="U19" s="21"/>
      <c r="V19" s="21"/>
      <c r="W19" s="21"/>
      <c r="X19" s="21"/>
      <c r="Y19" s="21"/>
      <c r="Z19" s="21"/>
    </row>
    <row r="20" spans="1:26" ht="52.5" customHeight="1" x14ac:dyDescent="0.25">
      <c r="A20" s="172"/>
      <c r="B20" s="172"/>
      <c r="C20" s="172"/>
      <c r="D20" s="174"/>
      <c r="E20" s="22" t="s">
        <v>15</v>
      </c>
      <c r="F20" s="23" t="s">
        <v>16</v>
      </c>
      <c r="G20" s="24" t="s">
        <v>17</v>
      </c>
      <c r="H20" s="22" t="s">
        <v>15</v>
      </c>
      <c r="I20" s="23" t="s">
        <v>16</v>
      </c>
      <c r="J20" s="24" t="s">
        <v>18</v>
      </c>
      <c r="K20" s="172"/>
      <c r="L20" s="174"/>
      <c r="M20" s="11"/>
      <c r="N20" s="11"/>
      <c r="O20" s="11"/>
      <c r="P20" s="11"/>
      <c r="Q20" s="11"/>
      <c r="R20" s="11"/>
      <c r="S20" s="11"/>
      <c r="T20" s="11"/>
      <c r="U20" s="11"/>
      <c r="V20" s="11"/>
      <c r="W20" s="11"/>
      <c r="X20" s="11"/>
      <c r="Y20" s="11"/>
      <c r="Z20" s="11"/>
    </row>
    <row r="21" spans="1:26" ht="15.75" customHeight="1" x14ac:dyDescent="0.25">
      <c r="A21" s="25" t="s">
        <v>19</v>
      </c>
      <c r="B21" s="26">
        <v>1</v>
      </c>
      <c r="C21" s="26">
        <v>2</v>
      </c>
      <c r="D21" s="26">
        <v>3</v>
      </c>
      <c r="E21" s="26">
        <v>4</v>
      </c>
      <c r="F21" s="26">
        <v>5</v>
      </c>
      <c r="G21" s="26">
        <v>6</v>
      </c>
      <c r="H21" s="26">
        <v>7</v>
      </c>
      <c r="I21" s="26">
        <v>8</v>
      </c>
      <c r="J21" s="26">
        <v>9</v>
      </c>
      <c r="K21" s="26">
        <v>10</v>
      </c>
      <c r="L21" s="27">
        <v>11</v>
      </c>
      <c r="M21" s="11"/>
      <c r="N21" s="11"/>
      <c r="O21" s="11"/>
      <c r="P21" s="11"/>
      <c r="Q21" s="11"/>
      <c r="R21" s="11"/>
      <c r="S21" s="11"/>
      <c r="T21" s="11"/>
      <c r="U21" s="11"/>
      <c r="V21" s="11"/>
      <c r="W21" s="11"/>
      <c r="X21" s="11"/>
      <c r="Y21" s="11"/>
      <c r="Z21" s="11"/>
    </row>
    <row r="22" spans="1:26" ht="30" customHeight="1" x14ac:dyDescent="0.25">
      <c r="A22" s="28" t="s">
        <v>20</v>
      </c>
      <c r="B22" s="29" t="s">
        <v>21</v>
      </c>
      <c r="C22" s="30" t="s">
        <v>22</v>
      </c>
      <c r="D22" s="31"/>
      <c r="E22" s="31"/>
      <c r="F22" s="31"/>
      <c r="G22" s="32"/>
      <c r="H22" s="31"/>
      <c r="I22" s="31"/>
      <c r="J22" s="32"/>
      <c r="K22" s="33"/>
      <c r="L22" s="34"/>
      <c r="M22" s="35"/>
      <c r="N22" s="35"/>
      <c r="O22" s="35"/>
      <c r="P22" s="35"/>
      <c r="Q22" s="35"/>
      <c r="R22" s="35"/>
      <c r="S22" s="35"/>
      <c r="T22" s="35"/>
      <c r="U22" s="35"/>
      <c r="V22" s="35"/>
      <c r="W22" s="35"/>
      <c r="X22" s="35"/>
      <c r="Y22" s="35"/>
      <c r="Z22" s="35"/>
    </row>
    <row r="23" spans="1:26" ht="24" customHeight="1" x14ac:dyDescent="0.25">
      <c r="A23" s="36" t="s">
        <v>23</v>
      </c>
      <c r="B23" s="37" t="s">
        <v>24</v>
      </c>
      <c r="C23" s="38" t="s">
        <v>25</v>
      </c>
      <c r="D23" s="39" t="s">
        <v>26</v>
      </c>
      <c r="E23" s="40"/>
      <c r="F23" s="40"/>
      <c r="G23" s="41">
        <f>G38</f>
        <v>198500</v>
      </c>
      <c r="H23" s="40"/>
      <c r="I23" s="40"/>
      <c r="J23" s="41">
        <f>J38</f>
        <v>188728.63</v>
      </c>
      <c r="K23" s="41">
        <f>G23-J23</f>
        <v>9771.3699999999953</v>
      </c>
      <c r="L23" s="42"/>
      <c r="M23" s="35"/>
      <c r="N23" s="35"/>
      <c r="O23" s="35"/>
      <c r="P23" s="35"/>
      <c r="Q23" s="35"/>
      <c r="R23" s="35"/>
      <c r="S23" s="35"/>
      <c r="T23" s="35"/>
      <c r="U23" s="35"/>
      <c r="V23" s="35"/>
      <c r="W23" s="35"/>
      <c r="X23" s="35"/>
      <c r="Y23" s="35"/>
      <c r="Z23" s="35"/>
    </row>
    <row r="24" spans="1:26" ht="30" customHeight="1" x14ac:dyDescent="0.25">
      <c r="A24" s="43" t="s">
        <v>27</v>
      </c>
      <c r="B24" s="44"/>
      <c r="C24" s="45"/>
      <c r="D24" s="46"/>
      <c r="E24" s="46"/>
      <c r="F24" s="46"/>
      <c r="G24" s="47"/>
      <c r="H24" s="46"/>
      <c r="I24" s="46"/>
      <c r="J24" s="47"/>
      <c r="K24" s="48"/>
      <c r="L24" s="49"/>
      <c r="M24" s="35"/>
      <c r="N24" s="35"/>
      <c r="O24" s="35"/>
      <c r="P24" s="35"/>
      <c r="Q24" s="35"/>
      <c r="R24" s="35"/>
      <c r="S24" s="35"/>
      <c r="T24" s="35"/>
      <c r="U24" s="35"/>
      <c r="V24" s="35"/>
      <c r="W24" s="35"/>
      <c r="X24" s="35"/>
      <c r="Y24" s="35"/>
      <c r="Z24" s="35"/>
    </row>
    <row r="25" spans="1:26" ht="18" customHeight="1" x14ac:dyDescent="0.25">
      <c r="A25" s="50"/>
      <c r="B25" s="51"/>
      <c r="C25" s="52"/>
      <c r="D25" s="53"/>
      <c r="E25" s="54"/>
      <c r="F25" s="54"/>
      <c r="G25" s="55"/>
      <c r="H25" s="54"/>
      <c r="I25" s="54"/>
      <c r="J25" s="55"/>
      <c r="K25" s="56"/>
      <c r="L25" s="57"/>
      <c r="M25" s="35"/>
      <c r="N25" s="35"/>
      <c r="O25" s="35"/>
      <c r="P25" s="35"/>
      <c r="Q25" s="35"/>
      <c r="R25" s="35"/>
      <c r="S25" s="35"/>
      <c r="T25" s="35"/>
      <c r="U25" s="35"/>
      <c r="V25" s="35"/>
      <c r="W25" s="35"/>
      <c r="X25" s="35"/>
      <c r="Y25" s="35"/>
      <c r="Z25" s="35"/>
    </row>
    <row r="26" spans="1:26" ht="22.5" customHeight="1" x14ac:dyDescent="0.25">
      <c r="A26" s="58" t="s">
        <v>20</v>
      </c>
      <c r="B26" s="59" t="s">
        <v>28</v>
      </c>
      <c r="C26" s="60" t="s">
        <v>29</v>
      </c>
      <c r="D26" s="61"/>
      <c r="E26" s="61"/>
      <c r="F26" s="61"/>
      <c r="G26" s="62"/>
      <c r="H26" s="61"/>
      <c r="I26" s="61"/>
      <c r="J26" s="62"/>
      <c r="K26" s="63"/>
      <c r="L26" s="64"/>
      <c r="M26" s="35"/>
      <c r="N26" s="35"/>
      <c r="O26" s="35"/>
      <c r="P26" s="35"/>
      <c r="Q26" s="35"/>
      <c r="R26" s="35"/>
      <c r="S26" s="35"/>
      <c r="T26" s="35"/>
      <c r="U26" s="35"/>
      <c r="V26" s="35"/>
      <c r="W26" s="35"/>
      <c r="X26" s="35"/>
      <c r="Y26" s="35"/>
      <c r="Z26" s="35"/>
    </row>
    <row r="27" spans="1:26" ht="30.75" customHeight="1" x14ac:dyDescent="0.25">
      <c r="A27" s="65" t="s">
        <v>23</v>
      </c>
      <c r="B27" s="66">
        <v>1</v>
      </c>
      <c r="C27" s="67" t="s">
        <v>30</v>
      </c>
      <c r="D27" s="68" t="s">
        <v>31</v>
      </c>
      <c r="E27" s="69"/>
      <c r="F27" s="70"/>
      <c r="G27" s="71">
        <f t="shared" ref="G27:G29" si="0">E27*F27</f>
        <v>0</v>
      </c>
      <c r="H27" s="72"/>
      <c r="I27" s="73"/>
      <c r="J27" s="74">
        <f t="shared" ref="J27:J37" si="1">H27*I27</f>
        <v>0</v>
      </c>
      <c r="K27" s="75">
        <f t="shared" ref="K27:K36" si="2">G27-J27</f>
        <v>0</v>
      </c>
      <c r="L27" s="76"/>
      <c r="M27" s="35"/>
      <c r="N27" s="35"/>
      <c r="O27" s="35"/>
      <c r="P27" s="35"/>
      <c r="Q27" s="35"/>
      <c r="R27" s="35"/>
      <c r="S27" s="35"/>
      <c r="T27" s="35"/>
      <c r="U27" s="35"/>
      <c r="V27" s="35"/>
      <c r="W27" s="35"/>
      <c r="X27" s="35"/>
      <c r="Y27" s="35"/>
      <c r="Z27" s="35"/>
    </row>
    <row r="28" spans="1:26" ht="36.75" customHeight="1" x14ac:dyDescent="0.25">
      <c r="A28" s="77" t="s">
        <v>23</v>
      </c>
      <c r="B28" s="78">
        <v>2</v>
      </c>
      <c r="C28" s="79" t="s">
        <v>32</v>
      </c>
      <c r="D28" s="80" t="s">
        <v>33</v>
      </c>
      <c r="E28" s="81"/>
      <c r="F28" s="82"/>
      <c r="G28" s="83">
        <f t="shared" si="0"/>
        <v>0</v>
      </c>
      <c r="H28" s="84"/>
      <c r="I28" s="85"/>
      <c r="J28" s="86">
        <f t="shared" si="1"/>
        <v>0</v>
      </c>
      <c r="K28" s="87">
        <f t="shared" si="2"/>
        <v>0</v>
      </c>
      <c r="L28" s="88"/>
      <c r="M28" s="35"/>
      <c r="N28" s="35"/>
      <c r="O28" s="35"/>
      <c r="P28" s="35"/>
      <c r="Q28" s="35"/>
      <c r="R28" s="35"/>
      <c r="S28" s="35"/>
      <c r="T28" s="35"/>
      <c r="U28" s="35"/>
      <c r="V28" s="35"/>
      <c r="W28" s="35"/>
      <c r="X28" s="35"/>
      <c r="Y28" s="35"/>
      <c r="Z28" s="35"/>
    </row>
    <row r="29" spans="1:26" ht="183" customHeight="1" x14ac:dyDescent="0.25">
      <c r="A29" s="77" t="s">
        <v>23</v>
      </c>
      <c r="B29" s="78">
        <v>3</v>
      </c>
      <c r="C29" s="113" t="s">
        <v>44</v>
      </c>
      <c r="D29" s="114" t="s">
        <v>45</v>
      </c>
      <c r="E29" s="115">
        <v>90</v>
      </c>
      <c r="F29" s="116">
        <v>150</v>
      </c>
      <c r="G29" s="117">
        <f t="shared" si="0"/>
        <v>13500</v>
      </c>
      <c r="H29" s="139">
        <v>1</v>
      </c>
      <c r="I29" s="138">
        <v>13466.63</v>
      </c>
      <c r="J29" s="140">
        <v>13466.63</v>
      </c>
      <c r="K29" s="141">
        <f t="shared" si="2"/>
        <v>33.3700000000008</v>
      </c>
      <c r="L29" s="88" t="s">
        <v>69</v>
      </c>
      <c r="M29" s="35"/>
      <c r="N29" s="35"/>
      <c r="O29" s="35"/>
      <c r="P29" s="35"/>
      <c r="Q29" s="35"/>
      <c r="R29" s="35"/>
      <c r="S29" s="35"/>
      <c r="T29" s="35"/>
      <c r="U29" s="35"/>
      <c r="V29" s="35"/>
      <c r="W29" s="35"/>
      <c r="X29" s="35"/>
      <c r="Y29" s="35"/>
      <c r="Z29" s="35"/>
    </row>
    <row r="30" spans="1:26" ht="81.75" customHeight="1" x14ac:dyDescent="0.25">
      <c r="A30" s="118" t="s">
        <v>23</v>
      </c>
      <c r="B30" s="119" t="s">
        <v>46</v>
      </c>
      <c r="C30" s="120" t="s">
        <v>47</v>
      </c>
      <c r="D30" s="114" t="s">
        <v>31</v>
      </c>
      <c r="E30" s="115">
        <v>2</v>
      </c>
      <c r="F30" s="116">
        <v>4000</v>
      </c>
      <c r="G30" s="117">
        <f>E30*F30</f>
        <v>8000</v>
      </c>
      <c r="H30" s="139">
        <v>2</v>
      </c>
      <c r="I30" s="138">
        <v>3500</v>
      </c>
      <c r="J30" s="140">
        <v>7000</v>
      </c>
      <c r="K30" s="141">
        <v>1000</v>
      </c>
      <c r="L30" s="88" t="s">
        <v>60</v>
      </c>
      <c r="M30" s="35"/>
      <c r="N30" s="35"/>
      <c r="O30" s="35"/>
      <c r="P30" s="35"/>
      <c r="Q30" s="35"/>
      <c r="R30" s="35"/>
      <c r="S30" s="35"/>
      <c r="T30" s="35"/>
      <c r="U30" s="35"/>
      <c r="V30" s="35"/>
      <c r="W30" s="35"/>
      <c r="X30" s="35"/>
      <c r="Y30" s="35"/>
      <c r="Z30" s="35"/>
    </row>
    <row r="31" spans="1:26" ht="70.5" customHeight="1" x14ac:dyDescent="0.25">
      <c r="A31" s="118" t="s">
        <v>23</v>
      </c>
      <c r="B31" s="119" t="s">
        <v>46</v>
      </c>
      <c r="C31" s="120" t="s">
        <v>70</v>
      </c>
      <c r="D31" s="114" t="s">
        <v>48</v>
      </c>
      <c r="E31" s="115">
        <v>2</v>
      </c>
      <c r="F31" s="116">
        <v>1500</v>
      </c>
      <c r="G31" s="117">
        <v>3000</v>
      </c>
      <c r="H31" s="139">
        <v>75</v>
      </c>
      <c r="I31" s="138">
        <v>40</v>
      </c>
      <c r="J31" s="140">
        <v>3000</v>
      </c>
      <c r="K31" s="87">
        <v>0</v>
      </c>
      <c r="L31" s="88" t="s">
        <v>62</v>
      </c>
      <c r="M31" s="35"/>
      <c r="N31" s="35"/>
      <c r="O31" s="35"/>
      <c r="P31" s="35"/>
      <c r="Q31" s="35"/>
      <c r="R31" s="35"/>
      <c r="S31" s="35"/>
      <c r="T31" s="35"/>
      <c r="U31" s="35"/>
      <c r="V31" s="35"/>
      <c r="W31" s="35"/>
      <c r="X31" s="35"/>
      <c r="Y31" s="35"/>
      <c r="Z31" s="35"/>
    </row>
    <row r="32" spans="1:26" ht="60" customHeight="1" x14ac:dyDescent="0.25">
      <c r="A32" s="118" t="s">
        <v>23</v>
      </c>
      <c r="B32" s="119" t="s">
        <v>46</v>
      </c>
      <c r="C32" s="120" t="s">
        <v>49</v>
      </c>
      <c r="D32" s="114" t="s">
        <v>50</v>
      </c>
      <c r="E32" s="115">
        <v>35</v>
      </c>
      <c r="F32" s="116">
        <v>250</v>
      </c>
      <c r="G32" s="117">
        <v>8750</v>
      </c>
      <c r="H32" s="139">
        <v>0</v>
      </c>
      <c r="I32" s="138">
        <v>0</v>
      </c>
      <c r="J32" s="140">
        <f t="shared" si="1"/>
        <v>0</v>
      </c>
      <c r="K32" s="141">
        <f t="shared" si="2"/>
        <v>8750</v>
      </c>
      <c r="L32" s="88" t="s">
        <v>61</v>
      </c>
      <c r="M32" s="35"/>
      <c r="N32" s="35"/>
      <c r="O32" s="35"/>
      <c r="P32" s="35"/>
      <c r="Q32" s="35"/>
      <c r="R32" s="35"/>
      <c r="S32" s="35"/>
      <c r="T32" s="35"/>
      <c r="U32" s="35"/>
      <c r="V32" s="35"/>
      <c r="W32" s="35"/>
      <c r="X32" s="35"/>
      <c r="Y32" s="35"/>
      <c r="Z32" s="35"/>
    </row>
    <row r="33" spans="1:26" ht="132" customHeight="1" x14ac:dyDescent="0.25">
      <c r="A33" s="118" t="s">
        <v>23</v>
      </c>
      <c r="B33" s="119" t="s">
        <v>51</v>
      </c>
      <c r="C33" s="113" t="s">
        <v>52</v>
      </c>
      <c r="D33" s="114" t="s">
        <v>34</v>
      </c>
      <c r="E33" s="115">
        <v>9</v>
      </c>
      <c r="F33" s="116">
        <v>4850</v>
      </c>
      <c r="G33" s="117">
        <f t="shared" ref="G33:G34" si="3">E33*F33</f>
        <v>43650</v>
      </c>
      <c r="H33" s="139">
        <v>9</v>
      </c>
      <c r="I33" s="138">
        <v>4850</v>
      </c>
      <c r="J33" s="140">
        <f t="shared" si="1"/>
        <v>43650</v>
      </c>
      <c r="K33" s="141">
        <f t="shared" si="2"/>
        <v>0</v>
      </c>
      <c r="L33" s="88" t="s">
        <v>71</v>
      </c>
      <c r="M33" s="35"/>
      <c r="N33" s="35"/>
      <c r="O33" s="35"/>
      <c r="P33" s="35"/>
      <c r="Q33" s="35"/>
      <c r="R33" s="35"/>
      <c r="S33" s="35"/>
      <c r="T33" s="35"/>
      <c r="U33" s="35"/>
      <c r="V33" s="35"/>
      <c r="W33" s="35"/>
      <c r="X33" s="35"/>
      <c r="Y33" s="35"/>
      <c r="Z33" s="35"/>
    </row>
    <row r="34" spans="1:26" ht="180.6" customHeight="1" thickBot="1" x14ac:dyDescent="0.3">
      <c r="A34" s="121" t="s">
        <v>23</v>
      </c>
      <c r="B34" s="122" t="s">
        <v>53</v>
      </c>
      <c r="C34" s="123" t="s">
        <v>54</v>
      </c>
      <c r="D34" s="114" t="s">
        <v>34</v>
      </c>
      <c r="E34" s="115">
        <v>2</v>
      </c>
      <c r="F34" s="116">
        <v>49800</v>
      </c>
      <c r="G34" s="117">
        <f t="shared" si="3"/>
        <v>99600</v>
      </c>
      <c r="H34" s="139">
        <v>2</v>
      </c>
      <c r="I34" s="185">
        <v>49800</v>
      </c>
      <c r="J34" s="140">
        <f t="shared" si="1"/>
        <v>99600</v>
      </c>
      <c r="K34" s="141">
        <f t="shared" si="2"/>
        <v>0</v>
      </c>
      <c r="L34" s="88" t="s">
        <v>72</v>
      </c>
      <c r="M34" s="35"/>
      <c r="N34" s="35"/>
      <c r="O34" s="35"/>
      <c r="P34" s="35"/>
      <c r="Q34" s="35"/>
      <c r="R34" s="35"/>
      <c r="S34" s="35"/>
      <c r="T34" s="35"/>
      <c r="U34" s="35"/>
      <c r="V34" s="35"/>
      <c r="W34" s="35"/>
      <c r="X34" s="35"/>
      <c r="Y34" s="35"/>
      <c r="Z34" s="35"/>
    </row>
    <row r="35" spans="1:26" ht="156" customHeight="1" x14ac:dyDescent="0.25">
      <c r="A35" s="157" t="s">
        <v>23</v>
      </c>
      <c r="B35" s="158" t="s">
        <v>55</v>
      </c>
      <c r="C35" s="159" t="s">
        <v>56</v>
      </c>
      <c r="D35" s="156" t="s">
        <v>34</v>
      </c>
      <c r="E35" s="124">
        <v>1</v>
      </c>
      <c r="F35" s="125">
        <v>18000</v>
      </c>
      <c r="G35" s="126">
        <f t="shared" ref="G35" si="4">E35*F35</f>
        <v>18000</v>
      </c>
      <c r="H35" s="142">
        <v>1</v>
      </c>
      <c r="I35" s="143">
        <v>18000</v>
      </c>
      <c r="J35" s="144">
        <v>18000</v>
      </c>
      <c r="K35" s="149">
        <v>0</v>
      </c>
      <c r="L35" s="88" t="s">
        <v>73</v>
      </c>
      <c r="M35" s="35"/>
      <c r="N35" s="35"/>
      <c r="O35" s="35"/>
      <c r="P35" s="35"/>
      <c r="Q35" s="35"/>
      <c r="R35" s="35"/>
      <c r="S35" s="35"/>
      <c r="T35" s="35"/>
      <c r="U35" s="35"/>
      <c r="V35" s="35"/>
      <c r="W35" s="35"/>
      <c r="X35" s="35"/>
      <c r="Y35" s="35"/>
      <c r="Z35" s="35"/>
    </row>
    <row r="36" spans="1:26" ht="130.15" customHeight="1" x14ac:dyDescent="0.25">
      <c r="A36" s="160" t="s">
        <v>23</v>
      </c>
      <c r="B36" s="127" t="s">
        <v>55</v>
      </c>
      <c r="C36" s="161" t="s">
        <v>57</v>
      </c>
      <c r="D36" s="148" t="s">
        <v>34</v>
      </c>
      <c r="E36" s="135">
        <v>1</v>
      </c>
      <c r="F36" s="136">
        <v>4000</v>
      </c>
      <c r="G36" s="137">
        <f>E36*F36</f>
        <v>4000</v>
      </c>
      <c r="H36" s="145">
        <v>1</v>
      </c>
      <c r="I36" s="145">
        <v>4000</v>
      </c>
      <c r="J36" s="146">
        <f t="shared" si="1"/>
        <v>4000</v>
      </c>
      <c r="K36" s="155">
        <f t="shared" si="2"/>
        <v>0</v>
      </c>
      <c r="L36" s="88" t="s">
        <v>74</v>
      </c>
      <c r="M36" s="35"/>
      <c r="N36" s="35"/>
      <c r="O36" s="35"/>
      <c r="P36" s="35"/>
      <c r="Q36" s="35"/>
      <c r="R36" s="35"/>
      <c r="S36" s="35"/>
      <c r="T36" s="35"/>
      <c r="U36" s="35"/>
      <c r="V36" s="35"/>
      <c r="W36" s="35"/>
      <c r="X36" s="35"/>
      <c r="Y36" s="35"/>
      <c r="Z36" s="35"/>
    </row>
    <row r="37" spans="1:26" s="112" customFormat="1" ht="171" customHeight="1" thickBot="1" x14ac:dyDescent="0.3">
      <c r="A37" s="162" t="s">
        <v>23</v>
      </c>
      <c r="B37" s="163" t="s">
        <v>58</v>
      </c>
      <c r="C37" s="164" t="s">
        <v>59</v>
      </c>
      <c r="D37" s="150" t="s">
        <v>34</v>
      </c>
      <c r="E37" s="150"/>
      <c r="F37" s="151"/>
      <c r="G37" s="152"/>
      <c r="H37" s="153">
        <v>4</v>
      </c>
      <c r="I37" s="153">
        <v>3</v>
      </c>
      <c r="J37" s="154">
        <f t="shared" si="1"/>
        <v>12</v>
      </c>
      <c r="K37" s="147">
        <v>12</v>
      </c>
      <c r="L37" s="57" t="s">
        <v>63</v>
      </c>
      <c r="M37" s="35"/>
      <c r="N37" s="35"/>
      <c r="O37" s="35"/>
      <c r="P37" s="35"/>
      <c r="Q37" s="35"/>
      <c r="R37" s="35"/>
      <c r="S37" s="35"/>
      <c r="T37" s="35"/>
      <c r="U37" s="35"/>
      <c r="V37" s="35"/>
      <c r="W37" s="35"/>
      <c r="X37" s="35"/>
      <c r="Y37" s="35"/>
      <c r="Z37" s="35"/>
    </row>
    <row r="38" spans="1:26" ht="15.75" customHeight="1" thickBot="1" x14ac:dyDescent="0.3">
      <c r="A38" s="128" t="s">
        <v>35</v>
      </c>
      <c r="B38" s="129"/>
      <c r="C38" s="130"/>
      <c r="D38" s="131"/>
      <c r="E38" s="132"/>
      <c r="F38" s="133"/>
      <c r="G38" s="134">
        <f>SUM(G27:G36)</f>
        <v>198500</v>
      </c>
      <c r="H38" s="132"/>
      <c r="I38" s="133"/>
      <c r="J38" s="134">
        <f>SUM(J27:J37)</f>
        <v>188728.63</v>
      </c>
      <c r="K38" s="89">
        <v>9771.3700000000008</v>
      </c>
      <c r="L38" s="90"/>
      <c r="M38" s="91"/>
      <c r="N38" s="91"/>
      <c r="O38" s="91"/>
      <c r="P38" s="91"/>
      <c r="Q38" s="91"/>
      <c r="R38" s="91"/>
      <c r="S38" s="91"/>
      <c r="T38" s="91"/>
      <c r="U38" s="91"/>
      <c r="V38" s="91"/>
      <c r="W38" s="91"/>
      <c r="X38" s="91"/>
      <c r="Y38" s="91"/>
      <c r="Z38" s="91"/>
    </row>
    <row r="39" spans="1:26" ht="15.75" customHeight="1" thickBot="1" x14ac:dyDescent="0.3">
      <c r="A39" s="92"/>
      <c r="B39" s="93"/>
      <c r="C39" s="94"/>
      <c r="D39" s="94"/>
      <c r="E39" s="94"/>
      <c r="F39" s="94"/>
      <c r="G39" s="94"/>
      <c r="H39" s="94"/>
      <c r="I39" s="94"/>
      <c r="J39" s="94"/>
      <c r="K39" s="95"/>
      <c r="L39" s="96"/>
      <c r="M39" s="11"/>
      <c r="N39" s="11"/>
      <c r="O39" s="11"/>
      <c r="P39" s="11"/>
      <c r="Q39" s="11"/>
      <c r="R39" s="11"/>
      <c r="S39" s="11"/>
      <c r="T39" s="11"/>
      <c r="U39" s="11"/>
      <c r="V39" s="11"/>
      <c r="W39" s="11"/>
      <c r="X39" s="11"/>
      <c r="Y39" s="11"/>
      <c r="Z39" s="11"/>
    </row>
    <row r="40" spans="1:26" ht="15.75" customHeight="1" thickBot="1" x14ac:dyDescent="0.3">
      <c r="A40" s="175" t="s">
        <v>36</v>
      </c>
      <c r="B40" s="176"/>
      <c r="C40" s="177"/>
      <c r="D40" s="97"/>
      <c r="E40" s="97"/>
      <c r="F40" s="97"/>
      <c r="G40" s="98">
        <f>G23-G38</f>
        <v>0</v>
      </c>
      <c r="H40" s="97"/>
      <c r="I40" s="97"/>
      <c r="J40" s="98">
        <f>J23-J38</f>
        <v>0</v>
      </c>
      <c r="K40" s="99"/>
      <c r="L40" s="100"/>
      <c r="M40" s="11"/>
      <c r="N40" s="11"/>
      <c r="O40" s="11"/>
      <c r="P40" s="11"/>
      <c r="Q40" s="11"/>
      <c r="R40" s="11"/>
      <c r="S40" s="11"/>
      <c r="T40" s="11"/>
      <c r="U40" s="11"/>
      <c r="V40" s="11"/>
      <c r="W40" s="11"/>
      <c r="X40" s="11"/>
      <c r="Y40" s="11"/>
      <c r="Z40" s="11"/>
    </row>
    <row r="41" spans="1:26" ht="15.75" customHeight="1" x14ac:dyDescent="0.25">
      <c r="A41" s="94"/>
      <c r="B41" s="101"/>
      <c r="C41" s="94"/>
      <c r="D41" s="94"/>
      <c r="E41" s="94"/>
      <c r="F41" s="94"/>
      <c r="G41" s="94"/>
      <c r="H41" s="94"/>
      <c r="I41" s="94"/>
      <c r="J41" s="94"/>
      <c r="K41" s="102"/>
      <c r="L41" s="94"/>
      <c r="M41" s="11"/>
      <c r="N41" s="11"/>
      <c r="O41" s="11"/>
      <c r="P41" s="11"/>
      <c r="Q41" s="11"/>
      <c r="R41" s="11"/>
      <c r="S41" s="11"/>
      <c r="T41" s="11"/>
      <c r="U41" s="11"/>
      <c r="V41" s="11"/>
      <c r="W41" s="11"/>
      <c r="X41" s="11"/>
      <c r="Y41" s="11"/>
      <c r="Z41" s="11"/>
    </row>
    <row r="42" spans="1:26" ht="15.75" customHeight="1" x14ac:dyDescent="0.25">
      <c r="A42" s="11"/>
      <c r="B42" s="11"/>
      <c r="C42" s="103"/>
      <c r="D42" s="104"/>
      <c r="E42" s="104"/>
      <c r="F42" s="105"/>
      <c r="G42" s="104" t="s">
        <v>64</v>
      </c>
      <c r="H42" s="104" t="s">
        <v>65</v>
      </c>
      <c r="I42" s="105" t="s">
        <v>66</v>
      </c>
      <c r="J42" s="104"/>
      <c r="K42" s="15"/>
      <c r="L42" s="94"/>
      <c r="M42" s="11"/>
      <c r="N42" s="11"/>
      <c r="O42" s="11"/>
      <c r="P42" s="11"/>
      <c r="Q42" s="11"/>
      <c r="R42" s="11"/>
      <c r="S42" s="11"/>
      <c r="T42" s="11"/>
      <c r="U42" s="11"/>
      <c r="V42" s="11"/>
      <c r="W42" s="11"/>
      <c r="X42" s="11"/>
      <c r="Y42" s="11"/>
      <c r="Z42" s="11"/>
    </row>
    <row r="43" spans="1:26" ht="15.75" customHeight="1" x14ac:dyDescent="0.35">
      <c r="A43" s="11"/>
      <c r="B43" s="11"/>
      <c r="C43" s="105"/>
      <c r="D43" s="178" t="s">
        <v>37</v>
      </c>
      <c r="E43" s="179"/>
      <c r="F43" s="106"/>
      <c r="G43" s="178" t="s">
        <v>38</v>
      </c>
      <c r="H43" s="179"/>
      <c r="I43" s="179"/>
      <c r="J43" s="179"/>
      <c r="K43" s="15"/>
      <c r="L43" s="94"/>
      <c r="M43" s="11"/>
      <c r="N43" s="11"/>
      <c r="O43" s="11"/>
      <c r="P43" s="11"/>
      <c r="Q43" s="11"/>
      <c r="R43" s="11"/>
      <c r="S43" s="11"/>
      <c r="T43" s="11"/>
      <c r="U43" s="11"/>
      <c r="V43" s="11"/>
      <c r="W43" s="11"/>
      <c r="X43" s="11"/>
      <c r="Y43" s="11"/>
      <c r="Z43" s="11"/>
    </row>
    <row r="44" spans="1:26" ht="15.75" customHeight="1" x14ac:dyDescent="0.25">
      <c r="A44" s="94"/>
      <c r="B44" s="101"/>
      <c r="C44" s="94"/>
      <c r="D44" s="94"/>
      <c r="E44" s="94"/>
      <c r="F44" s="94"/>
      <c r="G44" s="94"/>
      <c r="H44" s="94"/>
      <c r="I44" s="94"/>
      <c r="J44" s="94"/>
      <c r="K44" s="15"/>
      <c r="L44" s="94"/>
      <c r="M44" s="11"/>
      <c r="N44" s="11"/>
      <c r="O44" s="11"/>
      <c r="P44" s="11"/>
      <c r="Q44" s="11"/>
      <c r="R44" s="11"/>
      <c r="S44" s="11"/>
      <c r="T44" s="11"/>
      <c r="U44" s="11"/>
      <c r="V44" s="11"/>
      <c r="W44" s="11"/>
      <c r="X44" s="11"/>
      <c r="Y44" s="11"/>
      <c r="Z44" s="11"/>
    </row>
    <row r="45" spans="1:26" ht="15.75" customHeight="1" x14ac:dyDescent="0.25">
      <c r="A45" s="94"/>
      <c r="B45" s="101"/>
      <c r="C45" s="94"/>
      <c r="D45" s="94"/>
      <c r="E45" s="94"/>
      <c r="F45" s="94"/>
      <c r="G45" s="94"/>
      <c r="H45" s="94"/>
      <c r="I45" s="94"/>
      <c r="J45" s="94"/>
      <c r="K45" s="15"/>
      <c r="L45" s="94"/>
      <c r="M45" s="11"/>
      <c r="N45" s="11"/>
      <c r="O45" s="11"/>
      <c r="P45" s="11"/>
      <c r="Q45" s="11"/>
      <c r="R45" s="11"/>
      <c r="S45" s="11"/>
      <c r="T45" s="11"/>
      <c r="U45" s="11"/>
      <c r="V45" s="11"/>
      <c r="W45" s="11"/>
      <c r="X45" s="11"/>
      <c r="Y45" s="11"/>
      <c r="Z45" s="11"/>
    </row>
    <row r="46" spans="1:26" ht="15.75" customHeight="1" x14ac:dyDescent="0.3">
      <c r="A46" s="94"/>
      <c r="B46" s="101"/>
      <c r="C46" s="107" t="s">
        <v>39</v>
      </c>
      <c r="G46" s="108" t="s">
        <v>40</v>
      </c>
      <c r="J46" s="107"/>
      <c r="K46" s="15"/>
      <c r="L46" s="94"/>
      <c r="M46" s="11"/>
      <c r="N46" s="11"/>
      <c r="O46" s="11"/>
      <c r="P46" s="11"/>
      <c r="Q46" s="11"/>
      <c r="R46" s="11"/>
      <c r="S46" s="11"/>
      <c r="T46" s="11"/>
      <c r="U46" s="11"/>
      <c r="V46" s="11"/>
      <c r="W46" s="11"/>
      <c r="X46" s="11"/>
      <c r="Y46" s="11"/>
      <c r="Z46" s="11"/>
    </row>
    <row r="47" spans="1:26" ht="15.75" customHeight="1" x14ac:dyDescent="0.25">
      <c r="A47" s="94"/>
      <c r="B47" s="101"/>
      <c r="C47" s="109"/>
      <c r="K47" s="15"/>
      <c r="L47" s="94"/>
      <c r="M47" s="11"/>
      <c r="N47" s="11"/>
      <c r="O47" s="11"/>
      <c r="P47" s="11"/>
      <c r="Q47" s="11"/>
      <c r="R47" s="11"/>
      <c r="S47" s="11"/>
      <c r="T47" s="11"/>
      <c r="U47" s="11"/>
      <c r="V47" s="11"/>
      <c r="W47" s="11"/>
      <c r="X47" s="11"/>
      <c r="Y47" s="11"/>
      <c r="Z47" s="11"/>
    </row>
    <row r="48" spans="1:26" ht="15.75" customHeight="1" x14ac:dyDescent="0.25">
      <c r="A48" s="94"/>
      <c r="B48" s="101"/>
      <c r="C48" s="110"/>
      <c r="D48" s="15"/>
      <c r="H48" s="109"/>
      <c r="J48" s="110"/>
      <c r="K48" s="15"/>
      <c r="L48" s="94"/>
      <c r="M48" s="11"/>
      <c r="N48" s="11"/>
      <c r="O48" s="11"/>
      <c r="P48" s="11"/>
      <c r="Q48" s="11"/>
      <c r="R48" s="11"/>
      <c r="S48" s="11"/>
      <c r="T48" s="11"/>
      <c r="U48" s="11"/>
      <c r="V48" s="11"/>
      <c r="W48" s="11"/>
      <c r="X48" s="11"/>
      <c r="Y48" s="11"/>
      <c r="Z48" s="11"/>
    </row>
    <row r="49" spans="1:26" ht="15.75" customHeight="1" x14ac:dyDescent="0.25">
      <c r="A49" s="11"/>
      <c r="B49" s="1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11"/>
      <c r="B50" s="1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11"/>
      <c r="B51" s="1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11"/>
      <c r="B52" s="1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11"/>
      <c r="B53" s="1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11"/>
      <c r="B54" s="1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11"/>
      <c r="B55" s="1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11"/>
      <c r="B56" s="1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11"/>
      <c r="B57" s="1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11"/>
      <c r="B58" s="1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11"/>
      <c r="B59" s="1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11"/>
      <c r="B60" s="1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11"/>
      <c r="B61" s="1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11"/>
      <c r="B62" s="1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11"/>
      <c r="B63" s="1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11"/>
      <c r="B64" s="1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11"/>
      <c r="B65" s="1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11"/>
      <c r="B66" s="1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11"/>
      <c r="B67" s="1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11"/>
      <c r="B68" s="1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11"/>
      <c r="B69" s="1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11"/>
      <c r="B70" s="1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11"/>
      <c r="B71" s="1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11"/>
      <c r="B72" s="1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11"/>
      <c r="B73" s="1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11"/>
      <c r="B74" s="1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11"/>
      <c r="B75" s="1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1"/>
      <c r="B76" s="1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1"/>
      <c r="B77" s="1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row r="248" spans="1:26" ht="15.75" customHeight="1" x14ac:dyDescent="0.25"/>
    <row r="249" spans="1:26" ht="15.75" customHeight="1" x14ac:dyDescent="0.25"/>
    <row r="250" spans="1:26" ht="15.75" customHeight="1" x14ac:dyDescent="0.25"/>
    <row r="251" spans="1:26" ht="15.75" customHeight="1" x14ac:dyDescent="0.25"/>
    <row r="252" spans="1:26" ht="15.75" customHeight="1" x14ac:dyDescent="0.25"/>
    <row r="253" spans="1:26" ht="15.75" customHeight="1" x14ac:dyDescent="0.25"/>
    <row r="254" spans="1:26" ht="15.75" customHeight="1" x14ac:dyDescent="0.25"/>
    <row r="255" spans="1:26" ht="15.75" customHeight="1" x14ac:dyDescent="0.25"/>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9">
    <mergeCell ref="D16:K16"/>
    <mergeCell ref="K19:K20"/>
    <mergeCell ref="L19:L20"/>
    <mergeCell ref="A40:C40"/>
    <mergeCell ref="D43:E43"/>
    <mergeCell ref="G43:J43"/>
    <mergeCell ref="A16:C16"/>
    <mergeCell ref="A19:A20"/>
    <mergeCell ref="B19:B20"/>
    <mergeCell ref="C19:C20"/>
    <mergeCell ref="D19:D20"/>
    <mergeCell ref="E19:G19"/>
    <mergeCell ref="H19:J19"/>
    <mergeCell ref="A10:L10"/>
    <mergeCell ref="A11:L11"/>
    <mergeCell ref="A12:L12"/>
    <mergeCell ref="D14:J14"/>
    <mergeCell ref="A15:C15"/>
    <mergeCell ref="D15:J15"/>
  </mergeCells>
  <printOptions horizontalCentered="1" verticalCentered="1"/>
  <pageMargins left="0.19685039370078741" right="0.19685039370078741" top="0.39370078740157483" bottom="0.39370078740157483" header="0" footer="0"/>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Звіт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Tetyana Demchenko</dc:creator>
  <cp:lastModifiedBy>user</cp:lastModifiedBy>
  <cp:lastPrinted>2023-10-27T10:25:11Z</cp:lastPrinted>
  <dcterms:created xsi:type="dcterms:W3CDTF">2022-07-20T06:55:05Z</dcterms:created>
  <dcterms:modified xsi:type="dcterms:W3CDTF">2023-10-27T10:32:20Z</dcterms:modified>
</cp:coreProperties>
</file>