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отчет укф\"/>
    </mc:Choice>
  </mc:AlternateContent>
  <xr:revisionPtr revIDLastSave="0" documentId="13_ncr:1_{89EE8D1C-A47D-49B3-A0B1-1F76023191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Звіт" sheetId="1" r:id="rId1"/>
  </sheets>
  <calcPr calcId="191029"/>
  <extLs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J33" i="1" l="1"/>
  <c r="G33" i="1"/>
  <c r="K33" i="1" s="1"/>
  <c r="K32" i="1"/>
  <c r="J32" i="1"/>
  <c r="G32" i="1"/>
  <c r="J31" i="1"/>
  <c r="G31" i="1"/>
  <c r="J30" i="1"/>
  <c r="G30" i="1"/>
  <c r="K30" i="1" s="1"/>
  <c r="J29" i="1"/>
  <c r="G29" i="1"/>
  <c r="K29" i="1" s="1"/>
  <c r="K28" i="1"/>
  <c r="J28" i="1"/>
  <c r="G28" i="1"/>
  <c r="J27" i="1"/>
  <c r="J34" i="1" s="1"/>
  <c r="J23" i="1" s="1"/>
  <c r="J36" i="1" s="1"/>
  <c r="G27" i="1"/>
  <c r="K31" i="1" l="1"/>
  <c r="G34" i="1"/>
  <c r="G36" i="1" s="1"/>
  <c r="K23" i="1"/>
  <c r="K27" i="1"/>
  <c r="K34" i="1" l="1"/>
</calcChain>
</file>

<file path=xl/sharedStrings.xml><?xml version="1.0" encoding="utf-8"?>
<sst xmlns="http://schemas.openxmlformats.org/spreadsheetml/2006/main" count="66" uniqueCount="50">
  <si>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</si>
  <si>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</si>
  <si>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</si>
  <si>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</si>
  <si>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</si>
  <si>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</si>
  <si>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</si>
  <si>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</si>
  <si>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</si>
  <si>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</si>
  <si>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</si>
  <si>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</si>
  <si>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</si>
  <si>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</si>
  <si>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</si>
  <si>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</si>
  <si>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</si>
  <si>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</si>
  <si>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</si>
  <si>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</si>
  <si>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</si>
  <si>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</si>
  <si>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</si>
  <si>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</si>
  <si>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</si>
  <si>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</si>
  <si>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</si>
  <si>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</si>
  <si>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</si>
  <si>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</si>
  <si>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</si>
  <si>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</si>
  <si>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</si>
  <si>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</si>
  <si>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</si>
  <si>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</si>
  <si>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</si>
  <si>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</si>
  <si>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</si>
  <si>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</si>
  <si>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</si>
  <si>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</si>
  <si>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</si>
  <si>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</si>
  <si>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Левченко Тимур Олександрович</t>
  </si>
  <si>
    <t>Мурал "Діти війни"</t>
  </si>
  <si>
    <t>серпень 2023-01.10.2023</t>
  </si>
  <si>
    <t>за період   з серпня  по 01.10.2023  р.</t>
  </si>
  <si>
    <t>Левченко Т.О.</t>
  </si>
  <si>
    <t xml:space="preserve">№ 5RCA21-33421  від “14” серпня 2023 року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</si>
</sst>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3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3" fillId="0" borderId="5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0"/>
  <sheetViews>
    <sheetView tabSelected="1" topLeftCell="A34" workbookViewId="0">
      <selection activeCell="C7" sqref="C7"/>
    </sheetView>
  </sheetViews>
  <sheetFormatPr defaultColWidth="14.44140625" defaultRowHeight="15" customHeight="1" x14ac:dyDescent="0.3"/>
  <cols>
    <col min="1" max="1" width="13.5546875" customWidth="1"/>
    <col min="2" max="2" width="5.88671875" customWidth="1"/>
    <col min="3" max="3" width="32.5546875" customWidth="1"/>
    <col min="4" max="4" width="11.109375" customWidth="1"/>
    <col min="5" max="5" width="13" customWidth="1"/>
    <col min="6" max="6" width="11.109375" customWidth="1"/>
    <col min="7" max="7" width="13.88671875" customWidth="1"/>
    <col min="8" max="8" width="12.33203125" customWidth="1"/>
    <col min="9" max="9" width="10.6640625" customWidth="1"/>
    <col min="10" max="10" width="16" customWidth="1"/>
    <col min="11" max="11" width="12.33203125" customWidth="1"/>
    <col min="12" max="12" width="30.44140625" customWidth="1"/>
    <col min="13" max="26" width="7.55468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6" t="s">
        <v>49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26" t="s">
        <v>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26" t="s">
        <v>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26" t="s">
        <v>47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7" t="s">
        <v>4</v>
      </c>
      <c r="B14" s="8"/>
      <c r="C14" s="8"/>
      <c r="D14" s="128" t="s">
        <v>44</v>
      </c>
      <c r="E14" s="127"/>
      <c r="F14" s="127"/>
      <c r="G14" s="127"/>
      <c r="H14" s="127"/>
      <c r="I14" s="127"/>
      <c r="J14" s="127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129" t="s">
        <v>5</v>
      </c>
      <c r="B15" s="127"/>
      <c r="C15" s="127"/>
      <c r="D15" s="128" t="s">
        <v>45</v>
      </c>
      <c r="E15" s="127"/>
      <c r="F15" s="127"/>
      <c r="G15" s="127"/>
      <c r="H15" s="127"/>
      <c r="I15" s="127"/>
      <c r="J15" s="127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129" t="s">
        <v>6</v>
      </c>
      <c r="B16" s="127"/>
      <c r="C16" s="127"/>
      <c r="D16" s="130" t="s">
        <v>46</v>
      </c>
      <c r="E16" s="127"/>
      <c r="F16" s="127"/>
      <c r="G16" s="127"/>
      <c r="H16" s="127"/>
      <c r="I16" s="127"/>
      <c r="J16" s="127"/>
      <c r="K16" s="127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4" x14ac:dyDescent="0.3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3">
      <c r="A19" s="140" t="s">
        <v>7</v>
      </c>
      <c r="B19" s="140" t="s">
        <v>8</v>
      </c>
      <c r="C19" s="140" t="s">
        <v>9</v>
      </c>
      <c r="D19" s="141" t="s">
        <v>10</v>
      </c>
      <c r="E19" s="142" t="s">
        <v>11</v>
      </c>
      <c r="F19" s="143"/>
      <c r="G19" s="144"/>
      <c r="H19" s="142" t="s">
        <v>12</v>
      </c>
      <c r="I19" s="143"/>
      <c r="J19" s="144"/>
      <c r="K19" s="131" t="s">
        <v>13</v>
      </c>
      <c r="L19" s="133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3">
      <c r="A20" s="132"/>
      <c r="B20" s="132"/>
      <c r="C20" s="132"/>
      <c r="D20" s="134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32"/>
      <c r="L20" s="134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3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3">
      <c r="A23" s="36" t="s">
        <v>23</v>
      </c>
      <c r="B23" s="37" t="s">
        <v>24</v>
      </c>
      <c r="C23" s="38" t="s">
        <v>25</v>
      </c>
      <c r="D23" s="39" t="s">
        <v>26</v>
      </c>
      <c r="E23" s="40"/>
      <c r="F23" s="40"/>
      <c r="G23" s="41">
        <v>148400</v>
      </c>
      <c r="H23" s="40"/>
      <c r="I23" s="40"/>
      <c r="J23" s="41">
        <f>J34</f>
        <v>0</v>
      </c>
      <c r="K23" s="41">
        <f>G23-J23</f>
        <v>148400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3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3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3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3">
      <c r="A27" s="65" t="s">
        <v>23</v>
      </c>
      <c r="B27" s="66">
        <v>1</v>
      </c>
      <c r="C27" s="67" t="s">
        <v>30</v>
      </c>
      <c r="D27" s="68" t="s">
        <v>31</v>
      </c>
      <c r="E27" s="69"/>
      <c r="F27" s="70"/>
      <c r="G27" s="71">
        <f t="shared" ref="G27:G33" si="0">E27*F27</f>
        <v>0</v>
      </c>
      <c r="H27" s="72"/>
      <c r="I27" s="73"/>
      <c r="J27" s="74">
        <f t="shared" ref="J27:J33" si="1">H27*I27</f>
        <v>0</v>
      </c>
      <c r="K27" s="75">
        <f t="shared" ref="K27:K33" si="2"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3">
      <c r="A28" s="77" t="s">
        <v>23</v>
      </c>
      <c r="B28" s="78">
        <v>2</v>
      </c>
      <c r="C28" s="79" t="s">
        <v>32</v>
      </c>
      <c r="D28" s="80" t="s">
        <v>33</v>
      </c>
      <c r="E28" s="81"/>
      <c r="F28" s="82"/>
      <c r="G28" s="83">
        <f t="shared" si="0"/>
        <v>0</v>
      </c>
      <c r="H28" s="84"/>
      <c r="I28" s="85"/>
      <c r="J28" s="86">
        <f t="shared" si="1"/>
        <v>0</v>
      </c>
      <c r="K28" s="87">
        <f t="shared" si="2"/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 x14ac:dyDescent="0.3">
      <c r="A29" s="77" t="s">
        <v>23</v>
      </c>
      <c r="B29" s="78">
        <v>3</v>
      </c>
      <c r="C29" s="79" t="s">
        <v>34</v>
      </c>
      <c r="D29" s="80" t="s">
        <v>31</v>
      </c>
      <c r="E29" s="81">
        <v>600</v>
      </c>
      <c r="F29" s="82">
        <v>194</v>
      </c>
      <c r="G29" s="83">
        <f t="shared" si="0"/>
        <v>116400</v>
      </c>
      <c r="H29" s="84"/>
      <c r="I29" s="85"/>
      <c r="J29" s="86">
        <f t="shared" si="1"/>
        <v>0</v>
      </c>
      <c r="K29" s="87">
        <f t="shared" si="2"/>
        <v>116400</v>
      </c>
      <c r="L29" s="8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60" customHeight="1" x14ac:dyDescent="0.3">
      <c r="A30" s="77" t="s">
        <v>23</v>
      </c>
      <c r="B30" s="78">
        <v>4</v>
      </c>
      <c r="C30" s="79" t="s">
        <v>35</v>
      </c>
      <c r="D30" s="80" t="s">
        <v>31</v>
      </c>
      <c r="E30" s="81"/>
      <c r="F30" s="82"/>
      <c r="G30" s="83">
        <f t="shared" si="0"/>
        <v>0</v>
      </c>
      <c r="H30" s="84"/>
      <c r="I30" s="85"/>
      <c r="J30" s="86">
        <f t="shared" si="1"/>
        <v>0</v>
      </c>
      <c r="K30" s="87">
        <f t="shared" si="2"/>
        <v>0</v>
      </c>
      <c r="L30" s="8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70.5" customHeight="1" x14ac:dyDescent="0.3">
      <c r="A31" s="77" t="s">
        <v>23</v>
      </c>
      <c r="B31" s="78">
        <v>5</v>
      </c>
      <c r="C31" s="79" t="s">
        <v>36</v>
      </c>
      <c r="D31" s="80" t="s">
        <v>37</v>
      </c>
      <c r="E31" s="81">
        <v>40</v>
      </c>
      <c r="F31" s="82">
        <v>800</v>
      </c>
      <c r="G31" s="83">
        <f t="shared" si="0"/>
        <v>32000</v>
      </c>
      <c r="H31" s="84"/>
      <c r="I31" s="85"/>
      <c r="J31" s="86">
        <f t="shared" si="1"/>
        <v>0</v>
      </c>
      <c r="K31" s="87">
        <f t="shared" si="2"/>
        <v>32000</v>
      </c>
      <c r="L31" s="88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67.5" customHeight="1" x14ac:dyDescent="0.3">
      <c r="A32" s="77" t="s">
        <v>23</v>
      </c>
      <c r="B32" s="78">
        <v>6</v>
      </c>
      <c r="C32" s="79" t="s">
        <v>36</v>
      </c>
      <c r="D32" s="80" t="s">
        <v>37</v>
      </c>
      <c r="E32" s="81"/>
      <c r="F32" s="82"/>
      <c r="G32" s="83">
        <f t="shared" si="0"/>
        <v>0</v>
      </c>
      <c r="H32" s="84"/>
      <c r="I32" s="85"/>
      <c r="J32" s="86">
        <f t="shared" si="1"/>
        <v>0</v>
      </c>
      <c r="K32" s="87">
        <f t="shared" si="2"/>
        <v>0</v>
      </c>
      <c r="L32" s="88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69.75" customHeight="1" x14ac:dyDescent="0.3">
      <c r="A33" s="89" t="s">
        <v>23</v>
      </c>
      <c r="B33" s="90">
        <v>7</v>
      </c>
      <c r="C33" s="91" t="s">
        <v>36</v>
      </c>
      <c r="D33" s="92" t="s">
        <v>37</v>
      </c>
      <c r="E33" s="93"/>
      <c r="F33" s="94"/>
      <c r="G33" s="95">
        <f t="shared" si="0"/>
        <v>0</v>
      </c>
      <c r="H33" s="84"/>
      <c r="I33" s="85"/>
      <c r="J33" s="86">
        <f t="shared" si="1"/>
        <v>0</v>
      </c>
      <c r="K33" s="87">
        <f t="shared" si="2"/>
        <v>0</v>
      </c>
      <c r="L33" s="88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.75" customHeight="1" x14ac:dyDescent="0.3">
      <c r="A34" s="96" t="s">
        <v>38</v>
      </c>
      <c r="B34" s="97"/>
      <c r="C34" s="98"/>
      <c r="D34" s="99"/>
      <c r="E34" s="100"/>
      <c r="F34" s="101"/>
      <c r="G34" s="102">
        <f>SUM(G27:G33)</f>
        <v>148400</v>
      </c>
      <c r="H34" s="100"/>
      <c r="I34" s="101"/>
      <c r="J34" s="102">
        <f t="shared" ref="J34:K34" si="3">SUM(J27:J33)</f>
        <v>0</v>
      </c>
      <c r="K34" s="103">
        <f t="shared" si="3"/>
        <v>148400</v>
      </c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6"/>
      <c r="B35" s="107"/>
      <c r="C35" s="108"/>
      <c r="D35" s="108"/>
      <c r="E35" s="108"/>
      <c r="F35" s="108"/>
      <c r="G35" s="108"/>
      <c r="H35" s="108"/>
      <c r="I35" s="108"/>
      <c r="J35" s="108"/>
      <c r="K35" s="109"/>
      <c r="L35" s="1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3">
      <c r="A36" s="135" t="s">
        <v>39</v>
      </c>
      <c r="B36" s="136"/>
      <c r="C36" s="137"/>
      <c r="D36" s="111"/>
      <c r="E36" s="111"/>
      <c r="F36" s="111"/>
      <c r="G36" s="112">
        <f>G23-G34</f>
        <v>0</v>
      </c>
      <c r="H36" s="111"/>
      <c r="I36" s="111"/>
      <c r="J36" s="112">
        <f>J23-J34</f>
        <v>0</v>
      </c>
      <c r="K36" s="113"/>
      <c r="L36" s="11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3">
      <c r="A37" s="108"/>
      <c r="B37" s="115"/>
      <c r="C37" s="108"/>
      <c r="D37" s="108"/>
      <c r="E37" s="108"/>
      <c r="F37" s="108"/>
      <c r="G37" s="108"/>
      <c r="H37" s="108"/>
      <c r="I37" s="108"/>
      <c r="J37" s="108"/>
      <c r="K37" s="116"/>
      <c r="L37" s="108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3">
      <c r="A38" s="11"/>
      <c r="B38" s="11"/>
      <c r="C38" s="117"/>
      <c r="D38" s="118"/>
      <c r="E38" s="118"/>
      <c r="F38" s="119"/>
      <c r="G38" s="145" t="s">
        <v>48</v>
      </c>
      <c r="H38" s="145"/>
      <c r="I38" s="119"/>
      <c r="J38" s="118"/>
      <c r="K38" s="15"/>
      <c r="L38" s="108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5">
      <c r="A39" s="11"/>
      <c r="B39" s="11"/>
      <c r="C39" s="119"/>
      <c r="D39" s="138" t="s">
        <v>40</v>
      </c>
      <c r="E39" s="139"/>
      <c r="F39" s="120"/>
      <c r="G39" s="138" t="s">
        <v>41</v>
      </c>
      <c r="H39" s="139"/>
      <c r="I39" s="139"/>
      <c r="J39" s="139"/>
      <c r="K39" s="15"/>
      <c r="L39" s="108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">
      <c r="A40" s="108"/>
      <c r="B40" s="115"/>
      <c r="C40" s="108"/>
      <c r="D40" s="108"/>
      <c r="E40" s="108"/>
      <c r="F40" s="108"/>
      <c r="G40" s="108"/>
      <c r="H40" s="108"/>
      <c r="I40" s="108"/>
      <c r="J40" s="108"/>
      <c r="K40" s="15"/>
      <c r="L40" s="108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3">
      <c r="A41" s="108"/>
      <c r="B41" s="115"/>
      <c r="C41" s="108"/>
      <c r="D41" s="108"/>
      <c r="E41" s="108"/>
      <c r="F41" s="108"/>
      <c r="G41" s="108"/>
      <c r="H41" s="108"/>
      <c r="I41" s="108"/>
      <c r="J41" s="108"/>
      <c r="K41" s="15"/>
      <c r="L41" s="108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">
      <c r="A42" s="108"/>
      <c r="B42" s="115"/>
      <c r="C42" s="121" t="s">
        <v>42</v>
      </c>
      <c r="G42" s="122" t="s">
        <v>43</v>
      </c>
      <c r="J42" s="121"/>
      <c r="K42" s="15"/>
      <c r="L42" s="108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">
      <c r="A43" s="108"/>
      <c r="B43" s="115"/>
      <c r="C43" s="123"/>
      <c r="K43" s="15"/>
      <c r="L43" s="108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">
      <c r="A44" s="108"/>
      <c r="B44" s="115"/>
      <c r="C44" s="124"/>
      <c r="D44" s="15"/>
      <c r="H44" s="123"/>
      <c r="J44" s="124"/>
      <c r="K44" s="15"/>
      <c r="L44" s="10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">
      <c r="A45" s="11"/>
      <c r="B45" s="12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">
      <c r="A46" s="11"/>
      <c r="B46" s="12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">
      <c r="A47" s="11"/>
      <c r="B47" s="12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">
      <c r="A48" s="11"/>
      <c r="B48" s="12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">
      <c r="A49" s="11"/>
      <c r="B49" s="12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">
      <c r="A50" s="11"/>
      <c r="B50" s="1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11"/>
      <c r="B51" s="12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11"/>
      <c r="B52" s="12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">
      <c r="A53" s="11"/>
      <c r="B53" s="12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11"/>
      <c r="B54" s="12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11"/>
      <c r="B55" s="12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1"/>
      <c r="B56" s="12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11"/>
      <c r="B57" s="12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11"/>
      <c r="B58" s="12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11"/>
      <c r="B59" s="12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11"/>
      <c r="B60" s="12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11"/>
      <c r="B61" s="12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11"/>
      <c r="B62" s="12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11"/>
      <c r="B63" s="12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11"/>
      <c r="B64" s="12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11"/>
      <c r="B65" s="12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11"/>
      <c r="B66" s="12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11"/>
      <c r="B67" s="12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11"/>
      <c r="B68" s="12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11"/>
      <c r="B69" s="1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11"/>
      <c r="B70" s="12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11"/>
      <c r="B71" s="12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11"/>
      <c r="B72" s="12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11"/>
      <c r="B73" s="12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11"/>
      <c r="B74" s="12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11"/>
      <c r="B75" s="12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11"/>
      <c r="B76" s="12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11"/>
      <c r="B77" s="12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11"/>
      <c r="B78" s="12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11"/>
      <c r="B79" s="12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">
      <c r="A80" s="11"/>
      <c r="B80" s="12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">
      <c r="A81" s="11"/>
      <c r="B81" s="12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">
      <c r="A82" s="11"/>
      <c r="B82" s="12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">
      <c r="A83" s="11"/>
      <c r="B83" s="12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">
      <c r="A84" s="11"/>
      <c r="B84" s="12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">
      <c r="A85" s="11"/>
      <c r="B85" s="12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">
      <c r="A86" s="11"/>
      <c r="B86" s="12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">
      <c r="A87" s="11"/>
      <c r="B87" s="12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">
      <c r="A88" s="11"/>
      <c r="B88" s="12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">
      <c r="A89" s="11"/>
      <c r="B89" s="12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">
      <c r="A90" s="11"/>
      <c r="B90" s="12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">
      <c r="A91" s="11"/>
      <c r="B91" s="12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">
      <c r="A92" s="11"/>
      <c r="B92" s="12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">
      <c r="A93" s="11"/>
      <c r="B93" s="12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">
      <c r="A94" s="11"/>
      <c r="B94" s="12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">
      <c r="A95" s="11"/>
      <c r="B95" s="12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">
      <c r="A96" s="11"/>
      <c r="B96" s="12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">
      <c r="A97" s="11"/>
      <c r="B97" s="12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">
      <c r="A98" s="11"/>
      <c r="B98" s="12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">
      <c r="A99" s="11"/>
      <c r="B99" s="12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">
      <c r="A100" s="11"/>
      <c r="B100" s="12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">
      <c r="A101" s="11"/>
      <c r="B101" s="12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">
      <c r="A102" s="11"/>
      <c r="B102" s="12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">
      <c r="A103" s="11"/>
      <c r="B103" s="12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">
      <c r="A104" s="11"/>
      <c r="B104" s="12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">
      <c r="A105" s="11"/>
      <c r="B105" s="12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">
      <c r="A106" s="11"/>
      <c r="B106" s="12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">
      <c r="A107" s="11"/>
      <c r="B107" s="12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">
      <c r="A108" s="11"/>
      <c r="B108" s="12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">
      <c r="A109" s="11"/>
      <c r="B109" s="125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">
      <c r="A110" s="11"/>
      <c r="B110" s="12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">
      <c r="A111" s="11"/>
      <c r="B111" s="125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">
      <c r="A112" s="11"/>
      <c r="B112" s="12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">
      <c r="A113" s="11"/>
      <c r="B113" s="12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">
      <c r="A114" s="11"/>
      <c r="B114" s="125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">
      <c r="A115" s="11"/>
      <c r="B115" s="12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">
      <c r="A116" s="11"/>
      <c r="B116" s="125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">
      <c r="A117" s="11"/>
      <c r="B117" s="125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">
      <c r="A118" s="11"/>
      <c r="B118" s="125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">
      <c r="A119" s="11"/>
      <c r="B119" s="125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">
      <c r="A120" s="11"/>
      <c r="B120" s="125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">
      <c r="A121" s="11"/>
      <c r="B121" s="12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">
      <c r="A122" s="11"/>
      <c r="B122" s="125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">
      <c r="A123" s="11"/>
      <c r="B123" s="125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"/>
      <c r="B124" s="125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11"/>
      <c r="B125" s="12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25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">
      <c r="A127" s="11"/>
      <c r="B127" s="125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11"/>
      <c r="B128" s="125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11"/>
      <c r="B129" s="125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11"/>
      <c r="B130" s="12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11"/>
      <c r="B131" s="125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11"/>
      <c r="B132" s="125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2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25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2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2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2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25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2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2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25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25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2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25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2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25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2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25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25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25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25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25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25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25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2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25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2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2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2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25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25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25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25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2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2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2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2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2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2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2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2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2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2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2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25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25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2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2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25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25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25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25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25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25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25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25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25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25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25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25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25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25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25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25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25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2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25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25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25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25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25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25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25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2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25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25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25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25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25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25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25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25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25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25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25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25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25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25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25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25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25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25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25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25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2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2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2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25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25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25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25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2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25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2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25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25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25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25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25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25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25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25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/>
    <row r="244" spans="1:26" ht="15.75" customHeight="1" x14ac:dyDescent="0.3"/>
    <row r="245" spans="1:26" ht="15.75" customHeight="1" x14ac:dyDescent="0.3"/>
    <row r="246" spans="1:26" ht="15.75" customHeight="1" x14ac:dyDescent="0.3"/>
    <row r="247" spans="1:26" ht="15.75" customHeight="1" x14ac:dyDescent="0.3"/>
    <row r="248" spans="1:26" ht="15.75" customHeight="1" x14ac:dyDescent="0.3"/>
    <row r="249" spans="1:26" ht="15.75" customHeight="1" x14ac:dyDescent="0.3"/>
    <row r="250" spans="1:26" ht="15.75" customHeight="1" x14ac:dyDescent="0.3"/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0">
    <mergeCell ref="D16:K16"/>
    <mergeCell ref="K19:K20"/>
    <mergeCell ref="L19:L20"/>
    <mergeCell ref="A36:C36"/>
    <mergeCell ref="D39:E39"/>
    <mergeCell ref="G39:J39"/>
    <mergeCell ref="A16:C16"/>
    <mergeCell ref="A19:A20"/>
    <mergeCell ref="B19:B20"/>
    <mergeCell ref="C19:C20"/>
    <mergeCell ref="D19:D20"/>
    <mergeCell ref="E19:G19"/>
    <mergeCell ref="H19:J19"/>
    <mergeCell ref="G38:H38"/>
    <mergeCell ref="A10:L10"/>
    <mergeCell ref="A11:L11"/>
    <mergeCell ref="A12:L12"/>
    <mergeCell ref="D14:J14"/>
    <mergeCell ref="A15:C15"/>
    <mergeCell ref="D15:J15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Lenovo</cp:lastModifiedBy>
  <dcterms:created xsi:type="dcterms:W3CDTF">2022-07-20T06:55:05Z</dcterms:created>
  <dcterms:modified xsi:type="dcterms:W3CDTF">2023-10-25T15:32:49Z</dcterms:modified>
</cp:coreProperties>
</file>