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Звіт" sheetId="1" r:id="rId4"/>
  </sheets>
</workbook>
</file>

<file path=xl/sharedStrings.xml><?xml version="1.0" encoding="utf-8"?>
<sst xmlns="http://schemas.openxmlformats.org/spreadsheetml/2006/main" uniqueCount="59">
  <si>
    <t>Додаток № 4</t>
  </si>
  <si>
    <t>до Договору про надання стипендії (гранту)</t>
  </si>
  <si>
    <t>№ __________________ від ______________  року</t>
  </si>
  <si>
    <t>ЗВІТ</t>
  </si>
  <si>
    <t>про надходження та використання коштів для реалізації Проєкту</t>
  </si>
  <si>
    <t>за період   з ________________ по________________  р.</t>
  </si>
  <si>
    <t>Прізвище, ім'я та по-батькові Стипендіата:</t>
  </si>
  <si>
    <t>Піроженко Костянтин Петрович</t>
  </si>
  <si>
    <t>Назва проекту:</t>
  </si>
  <si>
    <t>STAR BEAT  "Rendezvous under rockets" On-Line Season 2</t>
  </si>
  <si>
    <t>Період реалізації проекту:</t>
  </si>
  <si>
    <t xml:space="preserve">вересень 2022 - 30.11.2022 </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</si>
  <si>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</si>
  <si>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</si>
  <si>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</si>
  <si>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</si>
  <si>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</si>
  <si>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</si>
  <si>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</si>
  <si>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</si>
  <si>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</si>
  <si>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</si>
  <si>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</si>
  <si>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</si>
  <si>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</si>
  <si>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</si>
  <si>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</si>
  <si>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</si>
  <si>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</si>
  <si>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</si>
  <si>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</si>
  <si>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</si>
  <si>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</si>
  <si>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</si>
  <si>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</si>
  <si>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</si>
  <si>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шт</t>
  </si>
  <si>
    <t>Вартість проживання 
(вказати місце проживання)</t>
  </si>
  <si>
    <t>доба</t>
  </si>
  <si>
    <r>
      <rPr>
        <b val="1"/>
        <sz val="12"/>
        <color indexed="8"/>
        <rFont val="Times New Roman"/>
      </rPr>
      <t>"Вартість витратних матеріалів (Жорсткий диск для накопичення  та редакціі для анонсів стрім трансляції)"</t>
    </r>
  </si>
  <si>
    <t>Перевищення витрат в результаті придбання кмережевих омплектуючих та аксесуарів до камердо камер  (карта пам’яті, сітьові адаптери, елементи живлення, кріплення) Фактичні витрати відрізняються від запланованих більше ніж гна 10% лист погодження додається.</t>
  </si>
  <si>
    <r>
      <rPr>
        <b val="1"/>
        <sz val="12"/>
        <color indexed="8"/>
        <rFont val="Times New Roman"/>
      </rPr>
      <t>"Вартість обладнання, інструментів, інвентаря, які не є основними засобами( Mevo Start Live Streaming Camera)."</t>
    </r>
  </si>
  <si>
    <t>Перевищення витрат в результаті придбання 3 камер замість 2. Фактичні витрати відрізняються від запланованих більше ніж гна 10% лист погодження додається.</t>
  </si>
  <si>
    <r>
      <rPr>
        <b val="1"/>
        <sz val="12"/>
        <color indexed="8"/>
        <rFont val="Times New Roman"/>
      </rPr>
      <t>"Інші витрати, які здійснюються на підставі чеків, рахунків, квитанцій тощо та не передбачають укладення угод або договорів  (Послуга з виготовлення оригінальних футболок з друком акції -учасникам та для рекламної компаніі)".</t>
    </r>
    <r>
      <rPr>
        <sz val="12"/>
        <color indexed="8"/>
        <rFont val="Times New Roman"/>
      </rPr>
      <t xml:space="preserve"> </t>
    </r>
  </si>
  <si>
    <t>послуга</t>
  </si>
  <si>
    <r>
      <rPr>
        <b val="1"/>
        <sz val="12"/>
        <color indexed="8"/>
        <rFont val="Times New Roman"/>
      </rPr>
      <t>"Інші витрати, які здійснюються на підставі чеків, рахунків, квитанцій, тощо та не передбачають укладення угод та договорів"(Послуга ПРО акаунта на сервісі mixcloud.com).</t>
    </r>
  </si>
  <si>
    <t>Перевищення витрат в результаті придбання преміум акаунта на рік зі знижкою,, замість 2 місяців. Фактичні витрати відрізняються від запланованих більше ніж гна 10% лист погодження додається.</t>
  </si>
  <si>
    <r>
      <rPr>
        <b val="1"/>
        <sz val="12"/>
        <color indexed="8"/>
        <rFont val="Times New Roman"/>
      </rPr>
      <t xml:space="preserve">"Інші витрати, які здійснюються на підставі чеків, рахунків, квитанцій, тощо та не передбачають укладення угод та договорів"(Послуга з художнього оформлення акції </t>
    </r>
    <r>
      <rPr>
        <sz val="12"/>
        <color indexed="8"/>
        <rFont val="Times New Roman"/>
      </rPr>
      <t>".</t>
    </r>
  </si>
  <si>
    <r>
      <rPr>
        <b val="1"/>
        <sz val="12"/>
        <color indexed="8"/>
        <rFont val="Times New Roman"/>
      </rPr>
      <t>"Інші витрати, які здійснюються на підставі чеків, рахунків, квитанцій, тощо та не передбачають укладення угод та договорів"(Послуги оренди світлового обладнання).</t>
    </r>
  </si>
  <si>
    <t>Економія в результаті отримання знижки від постачальника.</t>
  </si>
  <si>
    <r>
      <rPr>
        <b val="1"/>
        <sz val="12"/>
        <color indexed="8"/>
        <rFont val="Times New Roman"/>
      </rPr>
      <t>"Інші витрати, які здійснюються на підставі чеків, рахунків, квитанцій, тощо та не передбачають укладення угод та договорів"(Послуги оренди фотостудії для фотосесії  Dj для розробки плакатів та обкладинки міксу, анонсів  та стріму акції).</t>
    </r>
    <r>
      <rPr>
        <sz val="12"/>
        <color indexed="8"/>
        <rFont val="Times New Roman"/>
      </rPr>
      <t xml:space="preserve">        </t>
    </r>
  </si>
  <si>
    <r>
      <rPr>
        <b val="1"/>
        <sz val="12"/>
        <color indexed="8"/>
        <rFont val="Times New Roman"/>
      </rPr>
      <t>"Інші витрати, які здійснюються на підставі чеків, рахунків, квитанцій, тощо та не передбачають укладення угод та договорів"(Послуги Dj обладнання та звукового обладнання (комплект).</t>
    </r>
    <r>
      <rPr>
        <sz val="12"/>
        <color indexed="8"/>
        <rFont val="Times New Roman"/>
      </rPr>
      <t xml:space="preserve">        </t>
    </r>
  </si>
  <si>
    <r>
      <rPr>
        <b val="1"/>
        <sz val="12"/>
        <color indexed="8"/>
        <rFont val="Times New Roman"/>
      </rPr>
      <t>"Інші витрати, які здійснюються на підставі чеків, рахунків, квитанцій, тощо та не передбачають укладення угод та договорів"(Послуга з рекламної кампанії у facebook).</t>
    </r>
  </si>
  <si>
    <t>Перевищення витрат в результаті економії на послугах по аренді обладнання.   Фактичні витрати відрізняються від запланованих більше ніж гна 10% лист погодження додається.</t>
  </si>
  <si>
    <r>
      <rPr>
        <b val="1"/>
        <sz val="12"/>
        <color indexed="8"/>
        <rFont val="Times New Roman"/>
      </rPr>
      <t>"Інші витрати, які здійснюються на підставі чеків, рахунків, квитанцій, тощо та не передбачають укладення угод та договорів"(Послуга з рекламної кампанії у twitter).</t>
    </r>
    <r>
      <rPr>
        <sz val="12"/>
        <color indexed="8"/>
        <rFont val="Times New Roman"/>
      </rPr>
      <t xml:space="preserve">        </t>
    </r>
  </si>
  <si>
    <t>Всього по розділу ІІ "Витрати":</t>
  </si>
  <si>
    <t>РЕЗУЛЬТАТ РЕАЛІЗАЦІЇ ПРОЕКТУ</t>
  </si>
  <si>
    <t>(підпис)</t>
  </si>
  <si>
    <t>(Прізвище та ініціали)</t>
  </si>
</sst>
</file>

<file path=xl/styles.xml><?xml version="1.0" encoding="utf-8"?>
<styleSheet xmlns="http://schemas.openxmlformats.org/spreadsheetml/2006/main">
  <numFmts count="4">
    <numFmt numFmtId="0" formatCode="General"/>
    <numFmt numFmtId="59" formatCode="&quot; &quot;* #,##0.00&quot;   &quot;;&quot;-&quot;* #,##0.00&quot;   &quot;;&quot; &quot;* &quot;-&quot;??&quot;   &quot;"/>
    <numFmt numFmtId="60" formatCode="#,##0.00&quot; &quot;;&quot;-&quot;#,##0.00&quot; &quot;"/>
    <numFmt numFmtId="61" formatCode="&quot; &quot;[$$-409]* #,##0&quot; &quot;;&quot; &quot;[$$-409]* (#,##0);&quot; &quot;[$$-409]* &quot;-&quot;??&quot; &quot;"/>
  </numFmts>
  <fonts count="27">
    <font>
      <sz val="11"/>
      <color indexed="8"/>
      <name val="Calibri"/>
    </font>
    <font>
      <sz val="12"/>
      <color indexed="8"/>
      <name val="Helvetica"/>
    </font>
    <font>
      <sz val="14"/>
      <color indexed="8"/>
      <name val="Calibri"/>
    </font>
    <font>
      <b val="1"/>
      <sz val="12"/>
      <color indexed="8"/>
      <name val="Arial"/>
    </font>
    <font>
      <sz val="11"/>
      <color indexed="8"/>
      <name val="Arial"/>
    </font>
    <font>
      <b val="1"/>
      <sz val="11"/>
      <color indexed="8"/>
      <name val="Arial"/>
    </font>
    <font>
      <b val="1"/>
      <sz val="10"/>
      <color indexed="8"/>
      <name val="Arial"/>
    </font>
    <font>
      <sz val="12"/>
      <color indexed="8"/>
      <name val="Arial"/>
    </font>
    <font>
      <b val="1"/>
      <sz val="11"/>
      <color indexed="11"/>
      <name val="Helvetica Neue"/>
    </font>
    <font>
      <b val="1"/>
      <sz val="12"/>
      <color indexed="11"/>
      <name val="Helvetica Neue"/>
    </font>
    <font>
      <b val="1"/>
      <sz val="9"/>
      <color indexed="8"/>
      <name val="Arial"/>
    </font>
    <font>
      <sz val="16"/>
      <color indexed="8"/>
      <name val="Times New Roman"/>
    </font>
    <font>
      <sz val="10"/>
      <color indexed="8"/>
      <name val="Arial"/>
    </font>
    <font>
      <i val="1"/>
      <sz val="10"/>
      <color indexed="8"/>
      <name val="Arial"/>
    </font>
    <font>
      <b val="1"/>
      <i val="1"/>
      <sz val="10"/>
      <color indexed="8"/>
      <name val="Arial"/>
    </font>
    <font>
      <sz val="10"/>
      <color indexed="16"/>
      <name val="Arial"/>
    </font>
    <font>
      <b val="1"/>
      <sz val="13"/>
      <color indexed="8"/>
      <name val="Arial"/>
    </font>
    <font>
      <b val="1"/>
      <sz val="12"/>
      <color indexed="8"/>
      <name val="Times New Roman"/>
    </font>
    <font>
      <sz val="12"/>
      <color indexed="8"/>
      <name val="Times New Roman"/>
    </font>
    <font>
      <sz val="12"/>
      <color indexed="11"/>
      <name val="Helvetica Neue"/>
    </font>
    <font>
      <sz val="12"/>
      <color indexed="8"/>
      <name val="Calibri"/>
    </font>
    <font>
      <sz val="10"/>
      <color indexed="17"/>
      <name val="Arial"/>
    </font>
    <font>
      <b val="1"/>
      <sz val="10"/>
      <color indexed="17"/>
      <name val="Arial"/>
    </font>
    <font>
      <vertAlign val="subscript"/>
      <sz val="11"/>
      <color indexed="8"/>
      <name val="Arial"/>
    </font>
    <font>
      <b val="1"/>
      <sz val="14"/>
      <color indexed="8"/>
      <name val="Times New Roman"/>
    </font>
    <font>
      <sz val="14"/>
      <color indexed="8"/>
      <name val="Times New Roman"/>
    </font>
    <font>
      <b val="1"/>
      <sz val="11"/>
      <color indexed="8"/>
      <name val="Calibri"/>
    </font>
  </fonts>
  <fills count="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40">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2"/>
      </bottom>
      <diagonal/>
    </border>
    <border>
      <left style="thin">
        <color indexed="10"/>
      </left>
      <right>
        <color indexed="8"/>
      </right>
      <top style="thin">
        <color indexed="10"/>
      </top>
      <bottom style="thin">
        <color indexed="10"/>
      </bottom>
      <diagonal/>
    </border>
    <border>
      <left>
        <color indexed="8"/>
      </left>
      <right>
        <color indexed="8"/>
      </right>
      <top style="thin">
        <color indexed="12"/>
      </top>
      <bottom style="thin">
        <color indexed="12"/>
      </bottom>
      <diagonal/>
    </border>
    <border>
      <left>
        <color indexed="8"/>
      </left>
      <right style="thin">
        <color indexed="10"/>
      </right>
      <top style="thin">
        <color indexed="10"/>
      </top>
      <bottom style="thin">
        <color indexed="10"/>
      </bottom>
      <diagonal/>
    </border>
    <border>
      <left style="thin">
        <color indexed="10"/>
      </left>
      <right style="thin">
        <color indexed="10"/>
      </right>
      <top style="thin">
        <color indexed="12"/>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thin">
        <color indexed="10"/>
      </right>
      <top style="thin">
        <color indexed="10"/>
      </top>
      <bottom style="thin">
        <color indexed="10"/>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bottom"/>
    </xf>
  </cellStyleXfs>
  <cellXfs count="17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1" applyFont="1" applyFill="1" applyBorder="1" applyAlignment="1" applyProtection="0">
      <alignment horizontal="center" vertical="center" wrapText="1"/>
    </xf>
    <xf numFmtId="0" fontId="0" fillId="2" borderId="1" applyNumberFormat="1" applyFont="1" applyFill="1" applyBorder="1" applyAlignment="1" applyProtection="0">
      <alignment vertical="center" wrapText="1"/>
    </xf>
    <xf numFmtId="0" fontId="0" borderId="1" applyNumberFormat="0" applyFont="1" applyFill="0" applyBorder="1" applyAlignment="1" applyProtection="0">
      <alignment vertical="bottom"/>
    </xf>
    <xf numFmtId="49" fontId="4" fillId="2" borderId="1" applyNumberFormat="1" applyFont="1" applyFill="1" applyBorder="1" applyAlignment="1" applyProtection="0">
      <alignment vertical="top" wrapText="1"/>
    </xf>
    <xf numFmtId="0" fontId="4" fillId="2" borderId="1" applyNumberFormat="1" applyFont="1" applyFill="1" applyBorder="1" applyAlignment="1" applyProtection="0">
      <alignment vertical="center" wrapText="1"/>
    </xf>
    <xf numFmtId="0" fontId="5" fillId="2" borderId="1" applyNumberFormat="1" applyFont="1" applyFill="1" applyBorder="1" applyAlignment="1" applyProtection="0">
      <alignment horizontal="center" vertical="center" wrapText="1"/>
    </xf>
    <xf numFmtId="49" fontId="4" fillId="2" borderId="1" applyNumberFormat="1" applyFont="1" applyFill="1" applyBorder="1" applyAlignment="1" applyProtection="0">
      <alignment vertical="top"/>
    </xf>
    <xf numFmtId="49" fontId="3" fillId="2" borderId="1" applyNumberFormat="1" applyFont="1" applyFill="1" applyBorder="1" applyAlignment="1" applyProtection="0">
      <alignment horizontal="center" vertical="center" wrapText="1"/>
    </xf>
    <xf numFmtId="0" fontId="0" fillId="2" borderId="1" applyNumberFormat="1" applyFont="1" applyFill="1" applyBorder="1" applyAlignment="1" applyProtection="0">
      <alignment vertical="bottom"/>
    </xf>
    <xf numFmtId="49" fontId="6" fillId="2" borderId="1" applyNumberFormat="1" applyFont="1" applyFill="1" applyBorder="1" applyAlignment="1" applyProtection="0">
      <alignment horizontal="left" vertical="center"/>
    </xf>
    <xf numFmtId="0" fontId="6" fillId="2" borderId="1" applyNumberFormat="1" applyFont="1" applyFill="1" applyBorder="1" applyAlignment="1" applyProtection="0">
      <alignment horizontal="left" vertical="bottom"/>
    </xf>
    <xf numFmtId="0" fontId="0" fillId="2" borderId="1" applyNumberFormat="0" applyFont="1" applyFill="1" applyBorder="1" applyAlignment="1" applyProtection="0">
      <alignment vertical="bottom"/>
    </xf>
    <xf numFmtId="0" fontId="6" fillId="2" borderId="1" applyNumberFormat="0" applyFont="1" applyFill="1" applyBorder="1" applyAlignment="1" applyProtection="0">
      <alignment horizontal="left" vertical="center"/>
    </xf>
    <xf numFmtId="0" fontId="7"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left" vertical="top"/>
    </xf>
    <xf numFmtId="49" fontId="8" fillId="2" borderId="2" applyNumberFormat="1" applyFont="1" applyFill="1" applyBorder="1" applyAlignment="1" applyProtection="0">
      <alignment horizontal="left" vertical="center"/>
    </xf>
    <xf numFmtId="0" fontId="0" fillId="2" borderId="2" applyNumberFormat="0" applyFont="1" applyFill="1" applyBorder="1" applyAlignment="1" applyProtection="0">
      <alignment vertical="bottom"/>
    </xf>
    <xf numFmtId="0" fontId="9" fillId="2" borderId="2" applyNumberFormat="0" applyFont="1" applyFill="1" applyBorder="1" applyAlignment="1" applyProtection="0">
      <alignment horizontal="left" vertical="center"/>
    </xf>
    <xf numFmtId="0" fontId="7" fillId="2" borderId="2" applyNumberFormat="1" applyFont="1" applyFill="1" applyBorder="1" applyAlignment="1" applyProtection="0">
      <alignment horizontal="center" vertical="center" wrapText="1"/>
    </xf>
    <xf numFmtId="0" fontId="0" fillId="2" borderId="3" applyNumberFormat="1" applyFont="1" applyFill="1" applyBorder="1" applyAlignment="1" applyProtection="0">
      <alignment vertical="bottom"/>
    </xf>
    <xf numFmtId="49" fontId="10" fillId="2" borderId="4" applyNumberFormat="1" applyFont="1" applyFill="1" applyBorder="1" applyAlignment="1" applyProtection="0">
      <alignment horizontal="left" vertical="center" wrapText="1"/>
    </xf>
    <xf numFmtId="0" fontId="11" fillId="2" borderId="4" applyNumberFormat="0" applyFont="1" applyFill="1" applyBorder="1" applyAlignment="1" applyProtection="0">
      <alignment horizontal="center" vertical="center" wrapText="1"/>
    </xf>
    <xf numFmtId="0" fontId="12" fillId="2" borderId="5" applyNumberFormat="1" applyFont="1" applyFill="1" applyBorder="1" applyAlignment="1" applyProtection="0">
      <alignment vertical="center"/>
    </xf>
    <xf numFmtId="0" fontId="0" fillId="2" borderId="1" applyNumberFormat="1" applyFont="1" applyFill="1" applyBorder="1" applyAlignment="1" applyProtection="0">
      <alignment vertical="bottom" wrapText="1"/>
    </xf>
    <xf numFmtId="0" fontId="6" fillId="2" borderId="1" applyNumberFormat="1" applyFont="1" applyFill="1" applyBorder="1" applyAlignment="1" applyProtection="0">
      <alignment horizontal="left" vertical="top"/>
    </xf>
    <xf numFmtId="0" fontId="12" fillId="2" borderId="6" applyNumberFormat="1" applyFont="1" applyFill="1" applyBorder="1" applyAlignment="1" applyProtection="0">
      <alignment horizontal="left" vertical="center"/>
    </xf>
    <xf numFmtId="0" fontId="13" fillId="2" borderId="6" applyNumberFormat="1" applyFont="1" applyFill="1" applyBorder="1" applyAlignment="1" applyProtection="0">
      <alignment vertical="center"/>
    </xf>
    <xf numFmtId="0" fontId="12" fillId="2" borderId="1" applyNumberFormat="1" applyFont="1" applyFill="1" applyBorder="1" applyAlignment="1" applyProtection="0">
      <alignment vertical="center"/>
    </xf>
    <xf numFmtId="0" fontId="6" fillId="2" borderId="7" applyNumberFormat="1" applyFont="1" applyFill="1" applyBorder="1" applyAlignment="1" applyProtection="0">
      <alignment vertical="bottom" wrapText="1"/>
    </xf>
    <xf numFmtId="0" fontId="6" fillId="2" borderId="7" applyNumberFormat="1" applyFont="1" applyFill="1" applyBorder="1" applyAlignment="1" applyProtection="0">
      <alignment horizontal="center" vertical="center" wrapText="1"/>
    </xf>
    <xf numFmtId="0" fontId="6" fillId="2" borderId="7" applyNumberFormat="1" applyFont="1" applyFill="1" applyBorder="1" applyAlignment="1" applyProtection="0">
      <alignment vertical="center" wrapText="1"/>
    </xf>
    <xf numFmtId="0" fontId="12" fillId="2" borderId="7" applyNumberFormat="1" applyFont="1" applyFill="1" applyBorder="1" applyAlignment="1" applyProtection="0">
      <alignment horizontal="left" vertical="center" wrapText="1"/>
    </xf>
    <xf numFmtId="0" fontId="14" fillId="2" borderId="7" applyNumberFormat="1" applyFont="1" applyFill="1" applyBorder="1" applyAlignment="1" applyProtection="0">
      <alignment vertical="center" wrapText="1"/>
    </xf>
    <xf numFmtId="0" fontId="12" fillId="2" borderId="7" applyNumberFormat="1" applyFont="1" applyFill="1" applyBorder="1" applyAlignment="1" applyProtection="0">
      <alignment vertical="center" wrapText="1"/>
    </xf>
    <xf numFmtId="49" fontId="12" fillId="3" borderId="8" applyNumberFormat="1" applyFont="1" applyFill="1" applyBorder="1" applyAlignment="1" applyProtection="0">
      <alignment horizontal="center" vertical="center" wrapText="1"/>
    </xf>
    <xf numFmtId="49" fontId="12" fillId="3" borderId="9" applyNumberFormat="1" applyFont="1" applyFill="1" applyBorder="1" applyAlignment="1" applyProtection="0">
      <alignment horizontal="center" vertical="center" wrapText="1"/>
    </xf>
    <xf numFmtId="0" fontId="0" fillId="2" borderId="10" applyNumberFormat="1" applyFont="1" applyFill="1" applyBorder="1" applyAlignment="1" applyProtection="0">
      <alignment vertical="bottom"/>
    </xf>
    <xf numFmtId="0" fontId="0" fillId="2" borderId="11" applyNumberFormat="1" applyFont="1" applyFill="1" applyBorder="1" applyAlignment="1" applyProtection="0">
      <alignment vertical="bottom"/>
    </xf>
    <xf numFmtId="0" fontId="0" fillId="2" borderId="12" applyNumberFormat="1" applyFont="1" applyFill="1" applyBorder="1" applyAlignment="1" applyProtection="0">
      <alignment horizontal="center" vertical="bottom" wrapText="1"/>
    </xf>
    <xf numFmtId="0" fontId="0" fillId="2" borderId="1" applyNumberFormat="1" applyFont="1" applyFill="1" applyBorder="1" applyAlignment="1" applyProtection="0">
      <alignment horizontal="center" vertical="bottom" wrapText="1"/>
    </xf>
    <xf numFmtId="0" fontId="0" fillId="2" borderId="13" applyNumberFormat="1" applyFont="1" applyFill="1" applyBorder="1" applyAlignment="1" applyProtection="0">
      <alignment vertical="bottom"/>
    </xf>
    <xf numFmtId="49" fontId="12" fillId="3" borderId="14" applyNumberFormat="1" applyFont="1" applyFill="1" applyBorder="1" applyAlignment="1" applyProtection="0">
      <alignment horizontal="center" vertical="center" wrapText="1"/>
    </xf>
    <xf numFmtId="49" fontId="12" fillId="3" borderId="15" applyNumberFormat="1" applyFont="1" applyFill="1" applyBorder="1" applyAlignment="1" applyProtection="0">
      <alignment horizontal="center" vertical="center" wrapText="1"/>
    </xf>
    <xf numFmtId="49" fontId="12" fillId="3" borderId="16" applyNumberFormat="1" applyFont="1" applyFill="1" applyBorder="1" applyAlignment="1" applyProtection="0">
      <alignment horizontal="center" vertical="center" wrapText="1"/>
    </xf>
    <xf numFmtId="0" fontId="0" fillId="2" borderId="12" applyNumberFormat="1" applyFont="1" applyFill="1" applyBorder="1" applyAlignment="1" applyProtection="0">
      <alignment vertical="bottom" wrapText="1"/>
    </xf>
    <xf numFmtId="49" fontId="12" fillId="4" borderId="17" applyNumberFormat="1" applyFont="1" applyFill="1" applyBorder="1" applyAlignment="1" applyProtection="0">
      <alignment horizontal="center" vertical="center" wrapText="1"/>
    </xf>
    <xf numFmtId="0" fontId="12" fillId="4" borderId="18" applyNumberFormat="1" applyFont="1" applyFill="1" applyBorder="1" applyAlignment="1" applyProtection="0">
      <alignment horizontal="center" vertical="center" wrapText="1"/>
    </xf>
    <xf numFmtId="0" fontId="12" fillId="4" borderId="19" applyNumberFormat="1" applyFont="1" applyFill="1" applyBorder="1" applyAlignment="1" applyProtection="0">
      <alignment horizontal="center" vertical="center" wrapText="1"/>
    </xf>
    <xf numFmtId="49" fontId="6" fillId="5" borderId="20" applyNumberFormat="1" applyFont="1" applyFill="1" applyBorder="1" applyAlignment="1" applyProtection="0">
      <alignment vertical="top"/>
    </xf>
    <xf numFmtId="49" fontId="6" fillId="5" borderId="21" applyNumberFormat="1" applyFont="1" applyFill="1" applyBorder="1" applyAlignment="1" applyProtection="0">
      <alignment horizontal="center" vertical="top"/>
    </xf>
    <xf numFmtId="49" fontId="6" fillId="5" borderId="21" applyNumberFormat="1" applyFont="1" applyFill="1" applyBorder="1" applyAlignment="1" applyProtection="0">
      <alignment vertical="top"/>
    </xf>
    <xf numFmtId="59" fontId="12" fillId="5" borderId="21" applyNumberFormat="1" applyFont="1" applyFill="1" applyBorder="1" applyAlignment="1" applyProtection="0">
      <alignment horizontal="center" vertical="top" wrapText="1"/>
    </xf>
    <xf numFmtId="59" fontId="12" fillId="5" borderId="21" applyNumberFormat="1" applyFont="1" applyFill="1" applyBorder="1" applyAlignment="1" applyProtection="0">
      <alignment horizontal="right" vertical="top" wrapText="1"/>
    </xf>
    <xf numFmtId="59" fontId="15" fillId="5" borderId="21" applyNumberFormat="1" applyFont="1" applyFill="1" applyBorder="1" applyAlignment="1" applyProtection="0">
      <alignment horizontal="right" vertical="top" wrapText="1"/>
    </xf>
    <xf numFmtId="0" fontId="12" fillId="5" borderId="22" applyNumberFormat="1" applyFont="1" applyFill="1" applyBorder="1" applyAlignment="1" applyProtection="0">
      <alignment vertical="top" wrapText="1"/>
    </xf>
    <xf numFmtId="0" fontId="0" fillId="2" borderId="12" applyNumberFormat="1" applyFont="1" applyFill="1" applyBorder="1" applyAlignment="1" applyProtection="0">
      <alignment vertical="top" wrapText="1"/>
    </xf>
    <xf numFmtId="0" fontId="0" fillId="2" borderId="1" applyNumberFormat="1" applyFont="1" applyFill="1" applyBorder="1" applyAlignment="1" applyProtection="0">
      <alignment vertical="top" wrapText="1"/>
    </xf>
    <xf numFmtId="49" fontId="12" fillId="2" borderId="23" applyNumberFormat="1" applyFont="1" applyFill="1" applyBorder="1" applyAlignment="1" applyProtection="0">
      <alignment vertical="center"/>
    </xf>
    <xf numFmtId="49" fontId="12" fillId="2" borderId="24" applyNumberFormat="1" applyFont="1" applyFill="1" applyBorder="1" applyAlignment="1" applyProtection="0">
      <alignment horizontal="center" vertical="center"/>
    </xf>
    <xf numFmtId="49" fontId="12" fillId="2" borderId="24" applyNumberFormat="1" applyFont="1" applyFill="1" applyBorder="1" applyAlignment="1" applyProtection="0">
      <alignment vertical="center"/>
    </xf>
    <xf numFmtId="49" fontId="12" fillId="2" borderId="24" applyNumberFormat="1" applyFont="1" applyFill="1" applyBorder="1" applyAlignment="1" applyProtection="0">
      <alignment horizontal="center" vertical="center" wrapText="1"/>
    </xf>
    <xf numFmtId="60" fontId="12" fillId="2" borderId="24" applyNumberFormat="1" applyFont="1" applyFill="1" applyBorder="1" applyAlignment="1" applyProtection="0">
      <alignment horizontal="center" vertical="center" wrapText="1"/>
    </xf>
    <xf numFmtId="60" fontId="16" fillId="2" borderId="24" applyNumberFormat="1" applyFont="1" applyFill="1" applyBorder="1" applyAlignment="1" applyProtection="0">
      <alignment horizontal="right" vertical="center" wrapText="1"/>
    </xf>
    <xf numFmtId="0" fontId="12" fillId="2" borderId="25" applyNumberFormat="1" applyFont="1" applyFill="1" applyBorder="1" applyAlignment="1" applyProtection="0">
      <alignment vertical="center" wrapText="1"/>
    </xf>
    <xf numFmtId="49" fontId="14" fillId="5" borderId="14" applyNumberFormat="1" applyFont="1" applyFill="1" applyBorder="1" applyAlignment="1" applyProtection="0">
      <alignment vertical="top"/>
    </xf>
    <xf numFmtId="49" fontId="12" fillId="5" borderId="15" applyNumberFormat="1" applyFont="1" applyFill="1" applyBorder="1" applyAlignment="1" applyProtection="0">
      <alignment horizontal="center" vertical="top" wrapText="1"/>
    </xf>
    <xf numFmtId="59" fontId="12" fillId="5" borderId="15" applyNumberFormat="1" applyFont="1" applyFill="1" applyBorder="1" applyAlignment="1" applyProtection="0">
      <alignment vertical="top" wrapText="1"/>
    </xf>
    <xf numFmtId="59" fontId="12" fillId="5" borderId="15" applyNumberFormat="1" applyFont="1" applyFill="1" applyBorder="1" applyAlignment="1" applyProtection="0">
      <alignment horizontal="center" vertical="top" wrapText="1"/>
    </xf>
    <xf numFmtId="59" fontId="12" fillId="5" borderId="15" applyNumberFormat="1" applyFont="1" applyFill="1" applyBorder="1" applyAlignment="1" applyProtection="0">
      <alignment horizontal="right" vertical="top" wrapText="1"/>
    </xf>
    <xf numFmtId="59" fontId="15" fillId="5" borderId="15" applyNumberFormat="1" applyFont="1" applyFill="1" applyBorder="1" applyAlignment="1" applyProtection="0">
      <alignment horizontal="right" vertical="top" wrapText="1"/>
    </xf>
    <xf numFmtId="0" fontId="12" fillId="5" borderId="16" applyNumberFormat="1" applyFont="1" applyFill="1" applyBorder="1" applyAlignment="1" applyProtection="0">
      <alignment vertical="top" wrapText="1"/>
    </xf>
    <xf numFmtId="59" fontId="12" fillId="2" borderId="26" applyNumberFormat="1" applyFont="1" applyFill="1" applyBorder="1" applyAlignment="1" applyProtection="0">
      <alignment vertical="top"/>
    </xf>
    <xf numFmtId="49" fontId="12" fillId="2" borderId="27" applyNumberFormat="1" applyFont="1" applyFill="1" applyBorder="1" applyAlignment="1" applyProtection="0">
      <alignment horizontal="center" vertical="top"/>
    </xf>
    <xf numFmtId="59" fontId="12" fillId="2" borderId="27" applyNumberFormat="1" applyFont="1" applyFill="1" applyBorder="1" applyAlignment="1" applyProtection="0">
      <alignment vertical="top"/>
    </xf>
    <xf numFmtId="59" fontId="12" fillId="2" borderId="27" applyNumberFormat="1" applyFont="1" applyFill="1" applyBorder="1" applyAlignment="1" applyProtection="0">
      <alignment horizontal="center" vertical="top" wrapText="1"/>
    </xf>
    <xf numFmtId="59" fontId="12" fillId="2" borderId="28" applyNumberFormat="1" applyFont="1" applyFill="1" applyBorder="1" applyAlignment="1" applyProtection="0">
      <alignment horizontal="center" vertical="top" wrapText="1"/>
    </xf>
    <xf numFmtId="59" fontId="12" fillId="2" borderId="29" applyNumberFormat="1" applyFont="1" applyFill="1" applyBorder="1" applyAlignment="1" applyProtection="0">
      <alignment horizontal="center" vertical="top" wrapText="1"/>
    </xf>
    <xf numFmtId="59" fontId="12" fillId="2" borderId="29" applyNumberFormat="1" applyFont="1" applyFill="1" applyBorder="1" applyAlignment="1" applyProtection="0">
      <alignment horizontal="right" vertical="top" wrapText="1"/>
    </xf>
    <xf numFmtId="59" fontId="15" fillId="2" borderId="29" applyNumberFormat="1" applyFont="1" applyFill="1" applyBorder="1" applyAlignment="1" applyProtection="0">
      <alignment horizontal="right" vertical="top" wrapText="1"/>
    </xf>
    <xf numFmtId="0" fontId="12" fillId="2" borderId="30" applyNumberFormat="1" applyFont="1" applyFill="1" applyBorder="1" applyAlignment="1" applyProtection="0">
      <alignment vertical="top" wrapText="1"/>
    </xf>
    <xf numFmtId="49" fontId="6" fillId="5" borderId="17" applyNumberFormat="1" applyFont="1" applyFill="1" applyBorder="1" applyAlignment="1" applyProtection="0">
      <alignment vertical="top"/>
    </xf>
    <xf numFmtId="49" fontId="6" fillId="5" borderId="18" applyNumberFormat="1" applyFont="1" applyFill="1" applyBorder="1" applyAlignment="1" applyProtection="0">
      <alignment horizontal="center" vertical="top"/>
    </xf>
    <xf numFmtId="49" fontId="6" fillId="5" borderId="18" applyNumberFormat="1" applyFont="1" applyFill="1" applyBorder="1" applyAlignment="1" applyProtection="0">
      <alignment vertical="top"/>
    </xf>
    <xf numFmtId="59" fontId="12" fillId="5" borderId="18" applyNumberFormat="1" applyFont="1" applyFill="1" applyBorder="1" applyAlignment="1" applyProtection="0">
      <alignment horizontal="center" vertical="top" wrapText="1"/>
    </xf>
    <xf numFmtId="59" fontId="12" fillId="5" borderId="18" applyNumberFormat="1" applyFont="1" applyFill="1" applyBorder="1" applyAlignment="1" applyProtection="0">
      <alignment horizontal="right" vertical="top" wrapText="1"/>
    </xf>
    <xf numFmtId="59" fontId="15" fillId="5" borderId="18" applyNumberFormat="1" applyFont="1" applyFill="1" applyBorder="1" applyAlignment="1" applyProtection="0">
      <alignment horizontal="right" vertical="top" wrapText="1"/>
    </xf>
    <xf numFmtId="0" fontId="12" fillId="5" borderId="19" applyNumberFormat="1" applyFont="1" applyFill="1" applyBorder="1" applyAlignment="1" applyProtection="0">
      <alignment vertical="top" wrapText="1"/>
    </xf>
    <xf numFmtId="49" fontId="12" fillId="2" borderId="31" applyNumberFormat="1" applyFont="1" applyFill="1" applyBorder="1" applyAlignment="1" applyProtection="0">
      <alignment vertical="top" wrapText="1"/>
    </xf>
    <xf numFmtId="0" fontId="12" fillId="2" borderId="31" applyNumberFormat="1" applyFont="1" applyFill="1" applyBorder="1" applyAlignment="1" applyProtection="0">
      <alignment horizontal="center" vertical="top" wrapText="1"/>
    </xf>
    <xf numFmtId="49" fontId="12" fillId="2" borderId="20" applyNumberFormat="1" applyFont="1" applyFill="1" applyBorder="1" applyAlignment="1" applyProtection="0">
      <alignment vertical="top" wrapText="1"/>
    </xf>
    <xf numFmtId="49" fontId="12" fillId="2" borderId="21" applyNumberFormat="1" applyFont="1" applyFill="1" applyBorder="1" applyAlignment="1" applyProtection="0">
      <alignment horizontal="center" vertical="center" wrapText="1"/>
    </xf>
    <xf numFmtId="60" fontId="12" fillId="2" borderId="21" applyNumberFormat="1" applyFont="1" applyFill="1" applyBorder="1" applyAlignment="1" applyProtection="0">
      <alignment horizontal="center" vertical="top" wrapText="1"/>
    </xf>
    <xf numFmtId="60" fontId="12" fillId="2" borderId="22" applyNumberFormat="1" applyFont="1" applyFill="1" applyBorder="1" applyAlignment="1" applyProtection="0">
      <alignment horizontal="right" vertical="top" wrapText="1"/>
    </xf>
    <xf numFmtId="2" fontId="12" fillId="2" borderId="20" applyNumberFormat="1" applyFont="1" applyFill="1" applyBorder="1" applyAlignment="1" applyProtection="0">
      <alignment horizontal="center" vertical="top" wrapText="1"/>
    </xf>
    <xf numFmtId="2" fontId="12" fillId="2" borderId="21" applyNumberFormat="1" applyFont="1" applyFill="1" applyBorder="1" applyAlignment="1" applyProtection="0">
      <alignment horizontal="center" vertical="top" wrapText="1"/>
    </xf>
    <xf numFmtId="2" fontId="12" fillId="2" borderId="22" applyNumberFormat="1" applyFont="1" applyFill="1" applyBorder="1" applyAlignment="1" applyProtection="0">
      <alignment horizontal="right" vertical="top" wrapText="1"/>
    </xf>
    <xf numFmtId="60" fontId="12" fillId="2" borderId="31" applyNumberFormat="1" applyFont="1" applyFill="1" applyBorder="1" applyAlignment="1" applyProtection="0">
      <alignment horizontal="right" vertical="top" wrapText="1"/>
    </xf>
    <xf numFmtId="0" fontId="12" fillId="2" borderId="31" applyNumberFormat="1" applyFont="1" applyFill="1" applyBorder="1" applyAlignment="1" applyProtection="0">
      <alignment vertical="top" wrapText="1"/>
    </xf>
    <xf numFmtId="49" fontId="12" fillId="2" borderId="32" applyNumberFormat="1" applyFont="1" applyFill="1" applyBorder="1" applyAlignment="1" applyProtection="0">
      <alignment vertical="top" wrapText="1"/>
    </xf>
    <xf numFmtId="0" fontId="12" fillId="2" borderId="32" applyNumberFormat="1" applyFont="1" applyFill="1" applyBorder="1" applyAlignment="1" applyProtection="0">
      <alignment horizontal="center" vertical="top" wrapText="1"/>
    </xf>
    <xf numFmtId="49" fontId="12" fillId="2" borderId="23" applyNumberFormat="1" applyFont="1" applyFill="1" applyBorder="1" applyAlignment="1" applyProtection="0">
      <alignment vertical="top" wrapText="1"/>
    </xf>
    <xf numFmtId="60" fontId="12" fillId="2" borderId="24" applyNumberFormat="1" applyFont="1" applyFill="1" applyBorder="1" applyAlignment="1" applyProtection="0">
      <alignment horizontal="center" vertical="top" wrapText="1"/>
    </xf>
    <xf numFmtId="60" fontId="12" fillId="2" borderId="25" applyNumberFormat="1" applyFont="1" applyFill="1" applyBorder="1" applyAlignment="1" applyProtection="0">
      <alignment horizontal="right" vertical="top" wrapText="1"/>
    </xf>
    <xf numFmtId="2" fontId="12" fillId="2" borderId="23" applyNumberFormat="1" applyFont="1" applyFill="1" applyBorder="1" applyAlignment="1" applyProtection="0">
      <alignment horizontal="center" vertical="top" wrapText="1"/>
    </xf>
    <xf numFmtId="2" fontId="12" fillId="2" borderId="24" applyNumberFormat="1" applyFont="1" applyFill="1" applyBorder="1" applyAlignment="1" applyProtection="0">
      <alignment horizontal="center" vertical="top" wrapText="1"/>
    </xf>
    <xf numFmtId="2" fontId="12" fillId="2" borderId="25" applyNumberFormat="1" applyFont="1" applyFill="1" applyBorder="1" applyAlignment="1" applyProtection="0">
      <alignment horizontal="right" vertical="top" wrapText="1"/>
    </xf>
    <xf numFmtId="60" fontId="12" fillId="2" borderId="32" applyNumberFormat="1" applyFont="1" applyFill="1" applyBorder="1" applyAlignment="1" applyProtection="0">
      <alignment horizontal="right" vertical="top" wrapText="1"/>
    </xf>
    <xf numFmtId="0" fontId="12" fillId="2" borderId="32" applyNumberFormat="1" applyFont="1" applyFill="1" applyBorder="1" applyAlignment="1" applyProtection="0">
      <alignment vertical="top" wrapText="1"/>
    </xf>
    <xf numFmtId="49" fontId="12" fillId="2" borderId="32" applyNumberFormat="1" applyFont="1" applyFill="1" applyBorder="1" applyAlignment="1" applyProtection="0">
      <alignment horizontal="left" vertical="top" wrapText="1"/>
    </xf>
    <xf numFmtId="49" fontId="17" fillId="2" borderId="32" applyNumberFormat="1" applyFont="1" applyFill="1" applyBorder="1" applyAlignment="1" applyProtection="0">
      <alignment horizontal="left" vertical="center" wrapText="1"/>
    </xf>
    <xf numFmtId="49" fontId="12" fillId="2" borderId="23" applyNumberFormat="1" applyFont="1" applyFill="1" applyBorder="1" applyAlignment="1" applyProtection="0">
      <alignment horizontal="center" vertical="center" wrapText="1"/>
    </xf>
    <xf numFmtId="3" fontId="12" fillId="2" borderId="24" applyNumberFormat="1" applyFont="1" applyFill="1" applyBorder="1" applyAlignment="1" applyProtection="0">
      <alignment horizontal="center" vertical="center" wrapText="1"/>
    </xf>
    <xf numFmtId="60" fontId="12" fillId="2" borderId="25" applyNumberFormat="1" applyFont="1" applyFill="1" applyBorder="1" applyAlignment="1" applyProtection="0">
      <alignment horizontal="center" vertical="center" wrapText="1"/>
    </xf>
    <xf numFmtId="2" fontId="12" fillId="2" borderId="23" applyNumberFormat="1" applyFont="1" applyFill="1" applyBorder="1" applyAlignment="1" applyProtection="0">
      <alignment horizontal="center" vertical="center" wrapText="1"/>
    </xf>
    <xf numFmtId="2" fontId="12" fillId="2" borderId="24" applyNumberFormat="1" applyFont="1" applyFill="1" applyBorder="1" applyAlignment="1" applyProtection="0">
      <alignment horizontal="center" vertical="center" wrapText="1"/>
    </xf>
    <xf numFmtId="2" fontId="12" fillId="2" borderId="25" applyNumberFormat="1" applyFont="1" applyFill="1" applyBorder="1" applyAlignment="1" applyProtection="0">
      <alignment horizontal="center" vertical="center" wrapText="1"/>
    </xf>
    <xf numFmtId="60" fontId="12" fillId="2" borderId="32" applyNumberFormat="1" applyFont="1" applyFill="1" applyBorder="1" applyAlignment="1" applyProtection="0">
      <alignment horizontal="center" vertical="center" wrapText="1"/>
    </xf>
    <xf numFmtId="49" fontId="12" fillId="2" borderId="32" applyNumberFormat="1" applyFont="1" applyFill="1" applyBorder="1" applyAlignment="1" applyProtection="0">
      <alignment vertical="center" wrapText="1"/>
    </xf>
    <xf numFmtId="49" fontId="17" fillId="2" borderId="32" applyNumberFormat="1" applyFont="1" applyFill="1" applyBorder="1" applyAlignment="1" applyProtection="0">
      <alignment vertical="center" wrapText="1"/>
    </xf>
    <xf numFmtId="4" fontId="12" fillId="2" borderId="24" applyNumberFormat="1" applyFont="1" applyFill="1" applyBorder="1" applyAlignment="1" applyProtection="0">
      <alignment horizontal="center" vertical="center" wrapText="1"/>
    </xf>
    <xf numFmtId="3" fontId="19" fillId="2" borderId="24" applyNumberFormat="1" applyFont="1" applyFill="1" applyBorder="1" applyAlignment="1" applyProtection="0">
      <alignment horizontal="center" vertical="center" wrapText="1"/>
    </xf>
    <xf numFmtId="49" fontId="12" fillId="2" borderId="33" applyNumberFormat="1" applyFont="1" applyFill="1" applyBorder="1" applyAlignment="1" applyProtection="0">
      <alignment vertical="center" wrapText="1"/>
    </xf>
    <xf numFmtId="49" fontId="12" fillId="2" borderId="31" applyNumberFormat="1" applyFont="1" applyFill="1" applyBorder="1" applyAlignment="1" applyProtection="0">
      <alignment vertical="center" wrapText="1"/>
    </xf>
    <xf numFmtId="49" fontId="12" fillId="2" borderId="33" applyNumberFormat="1" applyFont="1" applyFill="1" applyBorder="1" applyAlignment="1" applyProtection="0">
      <alignment vertical="top" wrapText="1"/>
    </xf>
    <xf numFmtId="0" fontId="12" fillId="2" borderId="33" applyNumberFormat="1" applyFont="1" applyFill="1" applyBorder="1" applyAlignment="1" applyProtection="0">
      <alignment horizontal="center" vertical="top" wrapText="1"/>
    </xf>
    <xf numFmtId="49" fontId="12" fillId="2" borderId="14" applyNumberFormat="1" applyFont="1" applyFill="1" applyBorder="1" applyAlignment="1" applyProtection="0">
      <alignment horizontal="center" vertical="center" wrapText="1"/>
    </xf>
    <xf numFmtId="60" fontId="12" fillId="2" borderId="15" applyNumberFormat="1" applyFont="1" applyFill="1" applyBorder="1" applyAlignment="1" applyProtection="0">
      <alignment horizontal="center" vertical="center" wrapText="1"/>
    </xf>
    <xf numFmtId="3" fontId="12" fillId="2" borderId="15" applyNumberFormat="1" applyFont="1" applyFill="1" applyBorder="1" applyAlignment="1" applyProtection="0">
      <alignment horizontal="center" vertical="center" wrapText="1"/>
    </xf>
    <xf numFmtId="60" fontId="12" fillId="2" borderId="16" applyNumberFormat="1" applyFont="1" applyFill="1" applyBorder="1" applyAlignment="1" applyProtection="0">
      <alignment horizontal="center" vertical="center" wrapText="1"/>
    </xf>
    <xf numFmtId="2" fontId="12" fillId="2" borderId="14" applyNumberFormat="1" applyFont="1" applyFill="1" applyBorder="1" applyAlignment="1" applyProtection="0">
      <alignment horizontal="center" vertical="center" wrapText="1"/>
    </xf>
    <xf numFmtId="2" fontId="12" fillId="2" borderId="16" applyNumberFormat="1" applyFont="1" applyFill="1" applyBorder="1" applyAlignment="1" applyProtection="0">
      <alignment horizontal="center" vertical="center" wrapText="1"/>
    </xf>
    <xf numFmtId="60" fontId="12" fillId="2" borderId="33" applyNumberFormat="1" applyFont="1" applyFill="1" applyBorder="1" applyAlignment="1" applyProtection="0">
      <alignment horizontal="center" vertical="center" wrapText="1"/>
    </xf>
    <xf numFmtId="0" fontId="12" fillId="2" borderId="33" applyNumberFormat="1" applyFont="1" applyFill="1" applyBorder="1" applyAlignment="1" applyProtection="0">
      <alignment vertical="top" wrapText="1"/>
    </xf>
    <xf numFmtId="49" fontId="14" fillId="5" borderId="17" applyNumberFormat="1" applyFont="1" applyFill="1" applyBorder="1" applyAlignment="1" applyProtection="0">
      <alignment vertical="top"/>
    </xf>
    <xf numFmtId="59" fontId="12" fillId="5" borderId="18" applyNumberFormat="1" applyFont="1" applyFill="1" applyBorder="1" applyAlignment="1" applyProtection="0">
      <alignment horizontal="center" vertical="top"/>
    </xf>
    <xf numFmtId="59" fontId="12" fillId="5" borderId="15" applyNumberFormat="1" applyFont="1" applyFill="1" applyBorder="1" applyAlignment="1" applyProtection="0">
      <alignment vertical="top"/>
    </xf>
    <xf numFmtId="59" fontId="12" fillId="5" borderId="18" applyNumberFormat="1" applyFont="1" applyFill="1" applyBorder="1" applyAlignment="1" applyProtection="0">
      <alignment vertical="top"/>
    </xf>
    <xf numFmtId="60" fontId="12" fillId="5" borderId="18" applyNumberFormat="1" applyFont="1" applyFill="1" applyBorder="1" applyAlignment="1" applyProtection="0">
      <alignment vertical="top"/>
    </xf>
    <xf numFmtId="60" fontId="16" fillId="5" borderId="19" applyNumberFormat="1" applyFont="1" applyFill="1" applyBorder="1" applyAlignment="1" applyProtection="0">
      <alignment horizontal="right" vertical="top"/>
    </xf>
    <xf numFmtId="60" fontId="12" fillId="5" borderId="17" applyNumberFormat="1" applyFont="1" applyFill="1" applyBorder="1" applyAlignment="1" applyProtection="0">
      <alignment vertical="top"/>
    </xf>
    <xf numFmtId="60" fontId="16" fillId="5" borderId="34" applyNumberFormat="1" applyFont="1" applyFill="1" applyBorder="1" applyAlignment="1" applyProtection="0">
      <alignment horizontal="right" vertical="top"/>
    </xf>
    <xf numFmtId="0" fontId="12" fillId="5" borderId="34" applyNumberFormat="1" applyFont="1" applyFill="1" applyBorder="1" applyAlignment="1" applyProtection="0">
      <alignment vertical="top" wrapText="1"/>
    </xf>
    <xf numFmtId="0" fontId="20" fillId="2" borderId="12" applyNumberFormat="1" applyFont="1" applyFill="1" applyBorder="1" applyAlignment="1" applyProtection="0">
      <alignment vertical="top"/>
    </xf>
    <xf numFmtId="0" fontId="20" fillId="2" borderId="1" applyNumberFormat="1" applyFont="1" applyFill="1" applyBorder="1" applyAlignment="1" applyProtection="0">
      <alignment vertical="top"/>
    </xf>
    <xf numFmtId="0" fontId="12" fillId="2" borderId="35" applyNumberFormat="1" applyFont="1" applyFill="1" applyBorder="1" applyAlignment="1" applyProtection="0">
      <alignment vertical="bottom" wrapText="1"/>
    </xf>
    <xf numFmtId="0" fontId="12" fillId="2" borderId="29" applyNumberFormat="1" applyFont="1" applyFill="1" applyBorder="1" applyAlignment="1" applyProtection="0">
      <alignment horizontal="center" vertical="bottom" wrapText="1"/>
    </xf>
    <xf numFmtId="0" fontId="12" fillId="2" borderId="29" applyNumberFormat="1" applyFont="1" applyFill="1" applyBorder="1" applyAlignment="1" applyProtection="0">
      <alignment vertical="bottom" wrapText="1"/>
    </xf>
    <xf numFmtId="61" fontId="21" fillId="2" borderId="29" applyNumberFormat="1" applyFont="1" applyFill="1" applyBorder="1" applyAlignment="1" applyProtection="0">
      <alignment vertical="bottom" wrapText="1"/>
    </xf>
    <xf numFmtId="0" fontId="12" fillId="2" borderId="30" applyNumberFormat="1" applyFont="1" applyFill="1" applyBorder="1" applyAlignment="1" applyProtection="0">
      <alignment vertical="bottom" wrapText="1"/>
    </xf>
    <xf numFmtId="49" fontId="12" fillId="5" borderId="26" applyNumberFormat="1" applyFont="1" applyFill="1" applyBorder="1" applyAlignment="1" applyProtection="0">
      <alignment horizontal="left" vertical="bottom"/>
    </xf>
    <xf numFmtId="0" fontId="0" fillId="2" borderId="28" applyNumberFormat="1" applyFont="1" applyFill="1" applyBorder="1" applyAlignment="1" applyProtection="0">
      <alignment vertical="bottom"/>
    </xf>
    <xf numFmtId="0" fontId="0" fillId="2" borderId="36" applyNumberFormat="1" applyFont="1" applyFill="1" applyBorder="1" applyAlignment="1" applyProtection="0">
      <alignment vertical="bottom"/>
    </xf>
    <xf numFmtId="0" fontId="12" fillId="5" borderId="18" applyNumberFormat="1" applyFont="1" applyFill="1" applyBorder="1" applyAlignment="1" applyProtection="0">
      <alignment vertical="bottom" wrapText="1"/>
    </xf>
    <xf numFmtId="60" fontId="12" fillId="5" borderId="18" applyNumberFormat="1" applyFont="1" applyFill="1" applyBorder="1" applyAlignment="1" applyProtection="0">
      <alignment vertical="bottom" wrapText="1"/>
    </xf>
    <xf numFmtId="61" fontId="21" fillId="5" borderId="18" applyNumberFormat="1" applyFont="1" applyFill="1" applyBorder="1" applyAlignment="1" applyProtection="0">
      <alignment vertical="bottom" wrapText="1"/>
    </xf>
    <xf numFmtId="0" fontId="12" fillId="5" borderId="19" applyNumberFormat="1" applyFont="1" applyFill="1" applyBorder="1" applyAlignment="1" applyProtection="0">
      <alignment vertical="bottom" wrapText="1"/>
    </xf>
    <xf numFmtId="0" fontId="12" fillId="2" borderId="37" applyNumberFormat="1" applyFont="1" applyFill="1" applyBorder="1" applyAlignment="1" applyProtection="0">
      <alignment vertical="bottom" wrapText="1"/>
    </xf>
    <xf numFmtId="0" fontId="6" fillId="2" borderId="37" applyNumberFormat="1" applyFont="1" applyFill="1" applyBorder="1" applyAlignment="1" applyProtection="0">
      <alignment horizontal="center" vertical="bottom" wrapText="1"/>
    </xf>
    <xf numFmtId="61" fontId="22" fillId="2" borderId="37" applyNumberFormat="1" applyFont="1" applyFill="1" applyBorder="1" applyAlignment="1" applyProtection="0">
      <alignment vertical="bottom" wrapText="1"/>
    </xf>
    <xf numFmtId="0" fontId="4" fillId="2" borderId="1" applyNumberFormat="1" applyFont="1" applyFill="1" applyBorder="1" applyAlignment="1" applyProtection="0">
      <alignment horizontal="left" vertical="bottom" wrapText="1"/>
    </xf>
    <xf numFmtId="0" fontId="4" fillId="2" borderId="38" applyNumberFormat="1" applyFont="1" applyFill="1" applyBorder="1" applyAlignment="1" applyProtection="0">
      <alignment vertical="bottom" wrapText="1"/>
    </xf>
    <xf numFmtId="0" fontId="4" fillId="2" borderId="1" applyNumberFormat="1" applyFont="1" applyFill="1" applyBorder="1" applyAlignment="1" applyProtection="0">
      <alignment vertical="bottom" wrapText="1"/>
    </xf>
    <xf numFmtId="0" fontId="6" fillId="2" borderId="1" applyNumberFormat="1" applyFont="1" applyFill="1" applyBorder="1" applyAlignment="1" applyProtection="0">
      <alignment vertical="bottom" wrapText="1"/>
    </xf>
    <xf numFmtId="0" fontId="12" fillId="2" borderId="1" applyNumberFormat="1" applyFont="1" applyFill="1" applyBorder="1" applyAlignment="1" applyProtection="0">
      <alignment vertical="bottom" wrapText="1"/>
    </xf>
    <xf numFmtId="49" fontId="23" fillId="2" borderId="39" applyNumberFormat="1" applyFont="1" applyFill="1" applyBorder="1" applyAlignment="1" applyProtection="0">
      <alignment horizontal="center" vertical="bottom"/>
    </xf>
    <xf numFmtId="0" fontId="0" fillId="2" borderId="39" applyNumberFormat="1" applyFont="1" applyFill="1" applyBorder="1" applyAlignment="1" applyProtection="0">
      <alignment vertical="bottom"/>
    </xf>
    <xf numFmtId="0" fontId="23" fillId="2" borderId="1" applyNumberFormat="1" applyFont="1" applyFill="1" applyBorder="1" applyAlignment="1" applyProtection="0">
      <alignment vertical="bottom" wrapText="1"/>
    </xf>
    <xf numFmtId="0" fontId="6" fillId="2" borderId="1" applyNumberFormat="1" applyFont="1" applyFill="1" applyBorder="1" applyAlignment="1" applyProtection="0">
      <alignment horizontal="center" vertical="bottom" wrapText="1"/>
    </xf>
    <xf numFmtId="0" fontId="24" fillId="2" borderId="1" applyNumberFormat="1" applyFont="1" applyFill="1" applyBorder="1" applyAlignment="1" applyProtection="0">
      <alignment horizontal="left" vertical="center"/>
    </xf>
    <xf numFmtId="0" fontId="25" fillId="2" borderId="1" applyNumberFormat="1" applyFont="1" applyFill="1" applyBorder="1" applyAlignment="1" applyProtection="0">
      <alignment horizontal="left" vertical="center"/>
    </xf>
    <xf numFmtId="0" fontId="26" fillId="2" borderId="1" applyNumberFormat="1" applyFont="1" applyFill="1" applyBorder="1" applyAlignment="1" applyProtection="0">
      <alignment horizontal="center"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454545"/>
      <rgbColor rgb="ff7f7f7f"/>
      <rgbColor rgb="fff2f2f2"/>
      <rgbColor rgb="fffef2cb"/>
      <rgbColor rgb="ffffff00"/>
      <rgbColor rgb="ffff0000"/>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76200</xdr:colOff>
      <xdr:row>2</xdr:row>
      <xdr:rowOff>180975</xdr:rowOff>
    </xdr:from>
    <xdr:to>
      <xdr:col>2</xdr:col>
      <xdr:colOff>527050</xdr:colOff>
      <xdr:row>10</xdr:row>
      <xdr:rowOff>76200</xdr:rowOff>
    </xdr:to>
    <xdr:pic>
      <xdr:nvPicPr>
        <xdr:cNvPr id="2" name="image1.png" descr="Изображение&#10;&#10;Mac SSD:Users:andrew:Desktop:logo.png"/>
        <xdr:cNvPicPr>
          <a:picLocks noChangeAspect="1"/>
        </xdr:cNvPicPr>
      </xdr:nvPicPr>
      <xdr:blipFill>
        <a:blip r:embed="rId1">
          <a:extLst/>
        </a:blip>
        <a:stretch>
          <a:fillRect/>
        </a:stretch>
      </xdr:blipFill>
      <xdr:spPr>
        <a:xfrm>
          <a:off x="76200" y="581025"/>
          <a:ext cx="1924050" cy="149542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a:ea typeface="Helvetica"/>
        <a:cs typeface="Helvetica"/>
      </a:majorFont>
      <a:minorFont>
        <a:latin typeface="Helvetica"/>
        <a:ea typeface="Helvetica"/>
        <a:cs typeface="Helvetica"/>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1:Q54"/>
  <sheetViews>
    <sheetView workbookViewId="0" showGridLines="0" defaultGridColor="1"/>
  </sheetViews>
  <sheetFormatPr defaultColWidth="14.5" defaultRowHeight="15" customHeight="1" outlineLevelRow="0" outlineLevelCol="0"/>
  <cols>
    <col min="1" max="1" width="13.5" style="1" customWidth="1"/>
    <col min="2" max="2" width="5.85156" style="1" customWidth="1"/>
    <col min="3" max="3" width="32.5" style="1" customWidth="1"/>
    <col min="4" max="4" width="11.1719" style="1" customWidth="1"/>
    <col min="5" max="5" width="13" style="1" customWidth="1"/>
    <col min="6" max="6" width="11.1719" style="1" customWidth="1"/>
    <col min="7" max="7" width="13.8516" style="1" customWidth="1"/>
    <col min="8" max="8" width="12.3516" style="1" customWidth="1"/>
    <col min="9" max="9" width="10.6719" style="1" customWidth="1"/>
    <col min="10" max="10" width="16" style="1" customWidth="1"/>
    <col min="11" max="11" width="14.6953" style="1" customWidth="1"/>
    <col min="12" max="12" width="30.5" style="1" customWidth="1"/>
    <col min="13" max="13" width="7.5" style="1" customWidth="1"/>
    <col min="14" max="14" width="7.5" style="1" customWidth="1"/>
    <col min="15" max="15" width="7.5" style="1" customWidth="1"/>
    <col min="16" max="16" width="7.5" style="1" customWidth="1"/>
    <col min="17" max="17" width="7.5" style="1" customWidth="1"/>
    <col min="18" max="256" width="14.5" style="1" customWidth="1"/>
  </cols>
  <sheetData>
    <row r="1" ht="15.75" customHeight="1">
      <c r="A1" s="2"/>
      <c r="B1" s="2"/>
      <c r="C1" s="2"/>
      <c r="D1" s="2"/>
      <c r="E1" s="2"/>
      <c r="F1" s="2"/>
      <c r="G1" s="2"/>
      <c r="H1" s="2"/>
      <c r="I1" s="2"/>
      <c r="J1" s="2"/>
      <c r="K1" s="2"/>
      <c r="L1" s="2"/>
      <c r="M1" s="3"/>
      <c r="N1" s="3"/>
      <c r="O1" s="3"/>
      <c r="P1" s="3"/>
      <c r="Q1" s="3"/>
    </row>
    <row r="2" ht="15.75" customHeight="1">
      <c r="A2" s="2"/>
      <c r="B2" s="2"/>
      <c r="C2" s="2"/>
      <c r="D2" s="2"/>
      <c r="E2" s="2"/>
      <c r="F2" s="2"/>
      <c r="G2" s="2"/>
      <c r="H2" s="2"/>
      <c r="I2" s="2"/>
      <c r="J2" s="2"/>
      <c r="K2" s="2"/>
      <c r="L2" s="2"/>
      <c r="M2" s="3"/>
      <c r="N2" s="3"/>
      <c r="O2" s="3"/>
      <c r="P2" s="3"/>
      <c r="Q2" s="3"/>
    </row>
    <row r="3" ht="15.75" customHeight="1">
      <c r="A3" s="2"/>
      <c r="B3" s="2"/>
      <c r="C3" s="2"/>
      <c r="D3" s="2"/>
      <c r="E3" s="2"/>
      <c r="F3" s="2"/>
      <c r="G3" s="2"/>
      <c r="H3" s="2"/>
      <c r="I3" s="2"/>
      <c r="J3" s="4"/>
      <c r="K3" s="4"/>
      <c r="L3" s="4"/>
      <c r="M3" s="3"/>
      <c r="N3" s="3"/>
      <c r="O3" s="3"/>
      <c r="P3" s="3"/>
      <c r="Q3" s="3"/>
    </row>
    <row r="4" ht="15.75" customHeight="1">
      <c r="A4" s="2"/>
      <c r="B4" s="2"/>
      <c r="C4" s="2"/>
      <c r="D4" s="2"/>
      <c r="E4" s="2"/>
      <c r="F4" s="2"/>
      <c r="G4" s="2"/>
      <c r="H4" s="2"/>
      <c r="I4" s="2"/>
      <c r="J4" s="4"/>
      <c r="K4" s="4"/>
      <c r="L4" s="4"/>
      <c r="M4" s="3"/>
      <c r="N4" s="3"/>
      <c r="O4" s="3"/>
      <c r="P4" s="3"/>
      <c r="Q4" s="3"/>
    </row>
    <row r="5" ht="15.75" customHeight="1">
      <c r="A5" s="2"/>
      <c r="B5" s="2"/>
      <c r="C5" s="2"/>
      <c r="D5" s="2"/>
      <c r="E5" s="2"/>
      <c r="F5" s="2"/>
      <c r="G5" s="2"/>
      <c r="H5" s="2"/>
      <c r="I5" s="2"/>
      <c r="J5" t="s" s="5">
        <v>0</v>
      </c>
      <c r="K5" s="6"/>
      <c r="L5" s="7"/>
      <c r="M5" s="3"/>
      <c r="N5" s="3"/>
      <c r="O5" s="3"/>
      <c r="P5" s="3"/>
      <c r="Q5" s="3"/>
    </row>
    <row r="6" ht="15.75" customHeight="1">
      <c r="A6" s="2"/>
      <c r="B6" s="2"/>
      <c r="C6" s="2"/>
      <c r="D6" s="2"/>
      <c r="E6" s="2"/>
      <c r="F6" s="2"/>
      <c r="G6" s="2"/>
      <c r="H6" s="2"/>
      <c r="I6" s="2"/>
      <c r="J6" t="s" s="8">
        <v>1</v>
      </c>
      <c r="K6" s="6"/>
      <c r="L6" s="7"/>
      <c r="M6" s="3"/>
      <c r="N6" s="3"/>
      <c r="O6" s="3"/>
      <c r="P6" s="3"/>
      <c r="Q6" s="3"/>
    </row>
    <row r="7" ht="15.75" customHeight="1">
      <c r="A7" s="2"/>
      <c r="B7" s="2"/>
      <c r="C7" s="2"/>
      <c r="D7" s="2"/>
      <c r="E7" s="2"/>
      <c r="F7" s="2"/>
      <c r="G7" s="2"/>
      <c r="H7" s="2"/>
      <c r="I7" s="2"/>
      <c r="J7" t="s" s="8">
        <v>2</v>
      </c>
      <c r="K7" s="6"/>
      <c r="L7" s="7"/>
      <c r="M7" s="3"/>
      <c r="N7" s="3"/>
      <c r="O7" s="3"/>
      <c r="P7" s="3"/>
      <c r="Q7" s="3"/>
    </row>
    <row r="8" ht="15.75" customHeight="1">
      <c r="A8" s="2"/>
      <c r="B8" s="2"/>
      <c r="C8" s="2"/>
      <c r="D8" s="2"/>
      <c r="E8" s="2"/>
      <c r="F8" s="2"/>
      <c r="G8" s="2"/>
      <c r="H8" s="2"/>
      <c r="I8" s="2"/>
      <c r="J8" s="2"/>
      <c r="K8" s="2"/>
      <c r="L8" s="2"/>
      <c r="M8" s="3"/>
      <c r="N8" s="3"/>
      <c r="O8" s="3"/>
      <c r="P8" s="3"/>
      <c r="Q8" s="3"/>
    </row>
    <row r="9" ht="15.75" customHeight="1">
      <c r="A9" s="2"/>
      <c r="B9" s="2"/>
      <c r="C9" s="2"/>
      <c r="D9" s="2"/>
      <c r="E9" s="2"/>
      <c r="F9" s="2"/>
      <c r="G9" s="2"/>
      <c r="H9" s="2"/>
      <c r="I9" s="2"/>
      <c r="J9" s="2"/>
      <c r="K9" s="2"/>
      <c r="L9" s="2"/>
      <c r="M9" s="3"/>
      <c r="N9" s="3"/>
      <c r="O9" s="3"/>
      <c r="P9" s="3"/>
      <c r="Q9" s="3"/>
    </row>
    <row r="10" ht="15.75" customHeight="1">
      <c r="A10" t="s" s="9">
        <v>3</v>
      </c>
      <c r="B10" s="10"/>
      <c r="C10" s="10"/>
      <c r="D10" s="10"/>
      <c r="E10" s="10"/>
      <c r="F10" s="10"/>
      <c r="G10" s="10"/>
      <c r="H10" s="10"/>
      <c r="I10" s="10"/>
      <c r="J10" s="10"/>
      <c r="K10" s="10"/>
      <c r="L10" s="10"/>
      <c r="M10" s="3"/>
      <c r="N10" s="3"/>
      <c r="O10" s="3"/>
      <c r="P10" s="3"/>
      <c r="Q10" s="3"/>
    </row>
    <row r="11" ht="15.75" customHeight="1">
      <c r="A11" t="s" s="9">
        <v>4</v>
      </c>
      <c r="B11" s="10"/>
      <c r="C11" s="10"/>
      <c r="D11" s="10"/>
      <c r="E11" s="10"/>
      <c r="F11" s="10"/>
      <c r="G11" s="10"/>
      <c r="H11" s="10"/>
      <c r="I11" s="10"/>
      <c r="J11" s="10"/>
      <c r="K11" s="10"/>
      <c r="L11" s="10"/>
      <c r="M11" s="3"/>
      <c r="N11" s="3"/>
      <c r="O11" s="3"/>
      <c r="P11" s="3"/>
      <c r="Q11" s="3"/>
    </row>
    <row r="12" ht="15.75" customHeight="1">
      <c r="A12" t="s" s="9">
        <v>5</v>
      </c>
      <c r="B12" s="10"/>
      <c r="C12" s="10"/>
      <c r="D12" s="10"/>
      <c r="E12" s="10"/>
      <c r="F12" s="10"/>
      <c r="G12" s="10"/>
      <c r="H12" s="10"/>
      <c r="I12" s="10"/>
      <c r="J12" s="10"/>
      <c r="K12" s="10"/>
      <c r="L12" s="10"/>
      <c r="M12" s="3"/>
      <c r="N12" s="3"/>
      <c r="O12" s="3"/>
      <c r="P12" s="3"/>
      <c r="Q12" s="3"/>
    </row>
    <row r="13" ht="15.75" customHeight="1">
      <c r="A13" s="2"/>
      <c r="B13" s="2"/>
      <c r="C13" s="2"/>
      <c r="D13" s="2"/>
      <c r="E13" s="2"/>
      <c r="F13" s="2"/>
      <c r="G13" s="2"/>
      <c r="H13" s="2"/>
      <c r="I13" s="2"/>
      <c r="J13" s="2"/>
      <c r="K13" s="2"/>
      <c r="L13" s="2"/>
      <c r="M13" s="3"/>
      <c r="N13" s="3"/>
      <c r="O13" s="3"/>
      <c r="P13" s="3"/>
      <c r="Q13" s="3"/>
    </row>
    <row r="14" ht="15.75" customHeight="1">
      <c r="A14" t="s" s="11">
        <v>6</v>
      </c>
      <c r="B14" s="12"/>
      <c r="C14" s="12"/>
      <c r="D14" t="s" s="11">
        <v>7</v>
      </c>
      <c r="E14" s="13"/>
      <c r="F14" s="13"/>
      <c r="G14" s="13"/>
      <c r="H14" s="13"/>
      <c r="I14" s="14"/>
      <c r="J14" s="13"/>
      <c r="K14" s="15"/>
      <c r="L14" s="15"/>
      <c r="M14" s="3"/>
      <c r="N14" s="3"/>
      <c r="O14" s="3"/>
      <c r="P14" s="3"/>
      <c r="Q14" s="3"/>
    </row>
    <row r="15" ht="15.75" customHeight="1">
      <c r="A15" t="s" s="16">
        <v>8</v>
      </c>
      <c r="B15" s="10"/>
      <c r="C15" s="10"/>
      <c r="D15" t="s" s="17">
        <v>9</v>
      </c>
      <c r="E15" s="18"/>
      <c r="F15" s="18"/>
      <c r="G15" s="18"/>
      <c r="H15" s="18"/>
      <c r="I15" s="19"/>
      <c r="J15" s="18"/>
      <c r="K15" s="20"/>
      <c r="L15" s="15"/>
      <c r="M15" s="3"/>
      <c r="N15" s="3"/>
      <c r="O15" s="3"/>
      <c r="P15" s="3"/>
      <c r="Q15" s="3"/>
    </row>
    <row r="16" ht="18.7" customHeight="1">
      <c r="A16" t="s" s="16">
        <v>10</v>
      </c>
      <c r="B16" s="10"/>
      <c r="C16" s="21"/>
      <c r="D16" t="s" s="22">
        <v>11</v>
      </c>
      <c r="E16" s="23"/>
      <c r="F16" s="23"/>
      <c r="G16" s="23"/>
      <c r="H16" s="23"/>
      <c r="I16" s="23"/>
      <c r="J16" s="23"/>
      <c r="K16" s="23"/>
      <c r="L16" s="24"/>
      <c r="M16" s="25"/>
      <c r="N16" s="25"/>
      <c r="O16" s="25"/>
      <c r="P16" s="25"/>
      <c r="Q16" s="25"/>
    </row>
    <row r="17" ht="15.75" customHeight="1">
      <c r="A17" s="26"/>
      <c r="B17" s="26"/>
      <c r="C17" s="26"/>
      <c r="D17" s="27"/>
      <c r="E17" s="27"/>
      <c r="F17" s="27"/>
      <c r="G17" s="27"/>
      <c r="H17" s="27"/>
      <c r="I17" s="27"/>
      <c r="J17" s="27"/>
      <c r="K17" s="28"/>
      <c r="L17" s="29"/>
      <c r="M17" s="25"/>
      <c r="N17" s="25"/>
      <c r="O17" s="25"/>
      <c r="P17" s="25"/>
      <c r="Q17" s="25"/>
    </row>
    <row r="18" ht="14.4" customHeight="1">
      <c r="A18" s="30"/>
      <c r="B18" s="31"/>
      <c r="C18" s="32"/>
      <c r="D18" s="33"/>
      <c r="E18" s="33"/>
      <c r="F18" s="33"/>
      <c r="G18" s="33"/>
      <c r="H18" s="33"/>
      <c r="I18" s="33"/>
      <c r="J18" s="33"/>
      <c r="K18" s="34"/>
      <c r="L18" s="35"/>
      <c r="M18" s="25"/>
      <c r="N18" s="25"/>
      <c r="O18" s="25"/>
      <c r="P18" s="25"/>
      <c r="Q18" s="25"/>
    </row>
    <row r="19" ht="30" customHeight="1">
      <c r="A19" t="s" s="36">
        <v>12</v>
      </c>
      <c r="B19" t="s" s="36">
        <v>13</v>
      </c>
      <c r="C19" t="s" s="36">
        <v>14</v>
      </c>
      <c r="D19" t="s" s="36">
        <v>15</v>
      </c>
      <c r="E19" t="s" s="37">
        <v>16</v>
      </c>
      <c r="F19" s="38"/>
      <c r="G19" s="39"/>
      <c r="H19" t="s" s="37">
        <v>17</v>
      </c>
      <c r="I19" s="38"/>
      <c r="J19" s="39"/>
      <c r="K19" t="s" s="36">
        <v>18</v>
      </c>
      <c r="L19" t="s" s="36">
        <v>19</v>
      </c>
      <c r="M19" s="40"/>
      <c r="N19" s="41"/>
      <c r="O19" s="41"/>
      <c r="P19" s="41"/>
      <c r="Q19" s="41"/>
    </row>
    <row r="20" ht="52.5" customHeight="1">
      <c r="A20" s="42"/>
      <c r="B20" s="42"/>
      <c r="C20" s="42"/>
      <c r="D20" s="42"/>
      <c r="E20" t="s" s="43">
        <v>20</v>
      </c>
      <c r="F20" t="s" s="44">
        <v>21</v>
      </c>
      <c r="G20" t="s" s="45">
        <v>22</v>
      </c>
      <c r="H20" t="s" s="43">
        <v>20</v>
      </c>
      <c r="I20" t="s" s="44">
        <v>21</v>
      </c>
      <c r="J20" t="s" s="45">
        <v>23</v>
      </c>
      <c r="K20" s="42"/>
      <c r="L20" s="42"/>
      <c r="M20" s="46"/>
      <c r="N20" s="25"/>
      <c r="O20" s="25"/>
      <c r="P20" s="25"/>
      <c r="Q20" s="25"/>
    </row>
    <row r="21" ht="15.75" customHeight="1">
      <c r="A21" t="s" s="47">
        <v>24</v>
      </c>
      <c r="B21" s="48">
        <v>1</v>
      </c>
      <c r="C21" s="48">
        <v>2</v>
      </c>
      <c r="D21" s="48">
        <v>3</v>
      </c>
      <c r="E21" s="48">
        <v>4</v>
      </c>
      <c r="F21" s="48">
        <v>5</v>
      </c>
      <c r="G21" s="48">
        <v>6</v>
      </c>
      <c r="H21" s="48">
        <v>7</v>
      </c>
      <c r="I21" s="48">
        <v>8</v>
      </c>
      <c r="J21" s="48">
        <v>9</v>
      </c>
      <c r="K21" s="48">
        <v>10</v>
      </c>
      <c r="L21" s="49">
        <v>11</v>
      </c>
      <c r="M21" s="46"/>
      <c r="N21" s="25"/>
      <c r="O21" s="25"/>
      <c r="P21" s="25"/>
      <c r="Q21" s="25"/>
    </row>
    <row r="22" ht="30" customHeight="1">
      <c r="A22" t="s" s="50">
        <v>25</v>
      </c>
      <c r="B22" t="s" s="51">
        <v>26</v>
      </c>
      <c r="C22" t="s" s="52">
        <v>27</v>
      </c>
      <c r="D22" s="53"/>
      <c r="E22" s="53"/>
      <c r="F22" s="53"/>
      <c r="G22" s="54"/>
      <c r="H22" s="53"/>
      <c r="I22" s="53"/>
      <c r="J22" s="54"/>
      <c r="K22" s="55"/>
      <c r="L22" s="56"/>
      <c r="M22" s="57"/>
      <c r="N22" s="58"/>
      <c r="O22" s="58"/>
      <c r="P22" s="58"/>
      <c r="Q22" s="58"/>
    </row>
    <row r="23" ht="24" customHeight="1">
      <c r="A23" t="s" s="59">
        <v>28</v>
      </c>
      <c r="B23" t="s" s="60">
        <v>29</v>
      </c>
      <c r="C23" t="s" s="61">
        <v>30</v>
      </c>
      <c r="D23" t="s" s="62">
        <v>31</v>
      </c>
      <c r="E23" s="63"/>
      <c r="F23" s="63"/>
      <c r="G23" s="64">
        <f>G39</f>
        <v>139561</v>
      </c>
      <c r="H23" s="63"/>
      <c r="I23" s="63"/>
      <c r="J23" s="64">
        <f>J39</f>
        <v>139561</v>
      </c>
      <c r="K23" s="64">
        <f>G23-J23</f>
        <v>0</v>
      </c>
      <c r="L23" s="65"/>
      <c r="M23" s="57"/>
      <c r="N23" s="58"/>
      <c r="O23" s="58"/>
      <c r="P23" s="58"/>
      <c r="Q23" s="58"/>
    </row>
    <row r="24" ht="30" customHeight="1">
      <c r="A24" t="s" s="66">
        <v>32</v>
      </c>
      <c r="B24" s="67"/>
      <c r="C24" s="68"/>
      <c r="D24" s="69"/>
      <c r="E24" s="69"/>
      <c r="F24" s="69"/>
      <c r="G24" s="70"/>
      <c r="H24" s="69"/>
      <c r="I24" s="69"/>
      <c r="J24" s="70"/>
      <c r="K24" s="71"/>
      <c r="L24" s="72"/>
      <c r="M24" s="57"/>
      <c r="N24" s="58"/>
      <c r="O24" s="58"/>
      <c r="P24" s="58"/>
      <c r="Q24" s="58"/>
    </row>
    <row r="25" ht="18" customHeight="1">
      <c r="A25" s="73"/>
      <c r="B25" s="74"/>
      <c r="C25" s="75"/>
      <c r="D25" s="76"/>
      <c r="E25" s="77"/>
      <c r="F25" s="78"/>
      <c r="G25" s="79"/>
      <c r="H25" s="78"/>
      <c r="I25" s="78"/>
      <c r="J25" s="79"/>
      <c r="K25" s="80"/>
      <c r="L25" s="81"/>
      <c r="M25" s="57"/>
      <c r="N25" s="58"/>
      <c r="O25" s="58"/>
      <c r="P25" s="58"/>
      <c r="Q25" s="58"/>
    </row>
    <row r="26" ht="22.5" customHeight="1">
      <c r="A26" t="s" s="82">
        <v>25</v>
      </c>
      <c r="B26" t="s" s="83">
        <v>33</v>
      </c>
      <c r="C26" t="s" s="84">
        <v>34</v>
      </c>
      <c r="D26" s="85"/>
      <c r="E26" s="85"/>
      <c r="F26" s="85"/>
      <c r="G26" s="86"/>
      <c r="H26" s="85"/>
      <c r="I26" s="85"/>
      <c r="J26" s="86"/>
      <c r="K26" s="87"/>
      <c r="L26" s="88"/>
      <c r="M26" s="57"/>
      <c r="N26" s="58"/>
      <c r="O26" s="58"/>
      <c r="P26" s="58"/>
      <c r="Q26" s="58"/>
    </row>
    <row r="27" ht="30.75" customHeight="1">
      <c r="A27" t="s" s="89">
        <v>28</v>
      </c>
      <c r="B27" s="90">
        <v>1</v>
      </c>
      <c r="C27" t="s" s="91">
        <v>35</v>
      </c>
      <c r="D27" t="s" s="92">
        <v>36</v>
      </c>
      <c r="E27" s="93"/>
      <c r="F27" s="93"/>
      <c r="G27" s="94">
        <f>E27*F27</f>
        <v>0</v>
      </c>
      <c r="H27" s="95"/>
      <c r="I27" s="96"/>
      <c r="J27" s="97">
        <f>H27*I27</f>
        <v>0</v>
      </c>
      <c r="K27" s="98">
        <f>G27-J27</f>
        <v>0</v>
      </c>
      <c r="L27" s="99"/>
      <c r="M27" s="57"/>
      <c r="N27" s="58"/>
      <c r="O27" s="58"/>
      <c r="P27" s="58"/>
      <c r="Q27" s="58"/>
    </row>
    <row r="28" ht="36.75" customHeight="1">
      <c r="A28" t="s" s="100">
        <v>28</v>
      </c>
      <c r="B28" s="101">
        <v>2</v>
      </c>
      <c r="C28" t="s" s="102">
        <v>37</v>
      </c>
      <c r="D28" t="s" s="62">
        <v>38</v>
      </c>
      <c r="E28" s="103"/>
      <c r="F28" s="103"/>
      <c r="G28" s="104">
        <f>E28*F28</f>
        <v>0</v>
      </c>
      <c r="H28" s="105"/>
      <c r="I28" s="106"/>
      <c r="J28" s="107">
        <f>H28*I28</f>
        <v>0</v>
      </c>
      <c r="K28" s="108">
        <f>G28-J28</f>
        <v>0</v>
      </c>
      <c r="L28" s="109"/>
      <c r="M28" s="57"/>
      <c r="N28" s="58"/>
      <c r="O28" s="58"/>
      <c r="P28" s="58"/>
      <c r="Q28" s="58"/>
    </row>
    <row r="29" ht="108.65" customHeight="1">
      <c r="A29" t="s" s="110">
        <v>28</v>
      </c>
      <c r="B29" s="101">
        <v>3</v>
      </c>
      <c r="C29" t="s" s="111">
        <v>39</v>
      </c>
      <c r="D29" t="s" s="112">
        <v>36</v>
      </c>
      <c r="E29" s="63">
        <v>1</v>
      </c>
      <c r="F29" s="113">
        <v>4359</v>
      </c>
      <c r="G29" s="114">
        <f>E29*F29</f>
        <v>4359</v>
      </c>
      <c r="H29" s="115">
        <v>1</v>
      </c>
      <c r="I29" s="116">
        <v>17262</v>
      </c>
      <c r="J29" s="117">
        <f>H29*I29</f>
        <v>17262</v>
      </c>
      <c r="K29" s="118">
        <f>G29-J29</f>
        <v>-12903</v>
      </c>
      <c r="L29" t="s" s="119">
        <v>40</v>
      </c>
      <c r="M29" s="57"/>
      <c r="N29" s="58"/>
      <c r="O29" s="58"/>
      <c r="P29" s="58"/>
      <c r="Q29" s="58"/>
    </row>
    <row r="30" ht="82.1" customHeight="1">
      <c r="A30" t="s" s="110">
        <v>28</v>
      </c>
      <c r="B30" s="101">
        <v>4</v>
      </c>
      <c r="C30" t="s" s="120">
        <v>41</v>
      </c>
      <c r="D30" t="s" s="112">
        <v>36</v>
      </c>
      <c r="E30" s="63">
        <v>2</v>
      </c>
      <c r="F30" s="63">
        <v>13020</v>
      </c>
      <c r="G30" s="114">
        <f>E30*F30</f>
        <v>26040</v>
      </c>
      <c r="H30" s="115">
        <v>3</v>
      </c>
      <c r="I30" s="116">
        <v>10274</v>
      </c>
      <c r="J30" s="117">
        <f>H30*I30</f>
        <v>30822</v>
      </c>
      <c r="K30" s="118">
        <f>G30-J30</f>
        <v>-4782</v>
      </c>
      <c r="L30" t="s" s="119">
        <v>42</v>
      </c>
      <c r="M30" s="57"/>
      <c r="N30" s="58"/>
      <c r="O30" s="58"/>
      <c r="P30" s="58"/>
      <c r="Q30" s="58"/>
    </row>
    <row r="31" ht="151.15" customHeight="1">
      <c r="A31" t="s" s="110">
        <v>28</v>
      </c>
      <c r="B31" s="101">
        <v>5</v>
      </c>
      <c r="C31" t="s" s="120">
        <v>43</v>
      </c>
      <c r="D31" t="s" s="112">
        <v>44</v>
      </c>
      <c r="E31" s="63">
        <v>1</v>
      </c>
      <c r="F31" s="63">
        <v>14010</v>
      </c>
      <c r="G31" s="114">
        <f>E31*F31</f>
        <v>14010</v>
      </c>
      <c r="H31" s="115">
        <v>1</v>
      </c>
      <c r="I31" s="63">
        <v>14010</v>
      </c>
      <c r="J31" s="117">
        <f>H31*I31</f>
        <v>14010</v>
      </c>
      <c r="K31" s="118">
        <f>G31-J31</f>
        <v>0</v>
      </c>
      <c r="L31" s="109"/>
      <c r="M31" s="57"/>
      <c r="N31" s="58"/>
      <c r="O31" s="58"/>
      <c r="P31" s="58"/>
      <c r="Q31" s="58"/>
    </row>
    <row r="32" ht="108.9" customHeight="1">
      <c r="A32" t="s" s="110">
        <v>28</v>
      </c>
      <c r="B32" s="101">
        <v>6</v>
      </c>
      <c r="C32" t="s" s="120">
        <v>45</v>
      </c>
      <c r="D32" t="s" s="112">
        <v>44</v>
      </c>
      <c r="E32" s="63">
        <v>1</v>
      </c>
      <c r="F32" s="121">
        <v>1200</v>
      </c>
      <c r="G32" s="114">
        <f>E32*F32</f>
        <v>1200</v>
      </c>
      <c r="H32" s="115">
        <v>1</v>
      </c>
      <c r="I32" s="116">
        <v>2680</v>
      </c>
      <c r="J32" s="117">
        <f>H32*I32</f>
        <v>2680</v>
      </c>
      <c r="K32" s="118">
        <f>G32-J32</f>
        <v>-1480</v>
      </c>
      <c r="L32" t="s" s="119">
        <v>46</v>
      </c>
      <c r="M32" s="57"/>
      <c r="N32" s="58"/>
      <c r="O32" s="58"/>
      <c r="P32" s="58"/>
      <c r="Q32" s="58"/>
    </row>
    <row r="33" ht="114.75" customHeight="1">
      <c r="A33" t="s" s="100">
        <v>28</v>
      </c>
      <c r="B33" s="101">
        <v>7</v>
      </c>
      <c r="C33" t="s" s="120">
        <v>47</v>
      </c>
      <c r="D33" t="s" s="112">
        <v>44</v>
      </c>
      <c r="E33" s="63">
        <v>1</v>
      </c>
      <c r="F33" s="122">
        <v>20352</v>
      </c>
      <c r="G33" s="114">
        <f>E33*F33</f>
        <v>20352</v>
      </c>
      <c r="H33" s="115">
        <v>1</v>
      </c>
      <c r="I33" s="122">
        <v>20352</v>
      </c>
      <c r="J33" s="117">
        <f>H33*I33</f>
        <v>20352</v>
      </c>
      <c r="K33" s="118">
        <f>G33-J33</f>
        <v>0</v>
      </c>
      <c r="L33" s="109"/>
      <c r="M33" s="57"/>
      <c r="N33" s="58"/>
      <c r="O33" s="58"/>
      <c r="P33" s="58"/>
      <c r="Q33" s="58"/>
    </row>
    <row r="34" ht="148.3" customHeight="1">
      <c r="A34" s="100"/>
      <c r="B34" s="101">
        <v>8</v>
      </c>
      <c r="C34" t="s" s="120">
        <v>48</v>
      </c>
      <c r="D34" t="s" s="112">
        <v>44</v>
      </c>
      <c r="E34" s="63">
        <v>1</v>
      </c>
      <c r="F34" s="113">
        <v>20000</v>
      </c>
      <c r="G34" s="114">
        <f>E34*F34</f>
        <v>20000</v>
      </c>
      <c r="H34" s="115">
        <v>1</v>
      </c>
      <c r="I34" s="116">
        <v>12000</v>
      </c>
      <c r="J34" s="117">
        <f>H34*I34</f>
        <v>12000</v>
      </c>
      <c r="K34" s="118">
        <f>G34-J34</f>
        <v>8000</v>
      </c>
      <c r="L34" t="s" s="119">
        <v>49</v>
      </c>
      <c r="M34" s="57"/>
      <c r="N34" s="58"/>
      <c r="O34" s="58"/>
      <c r="P34" s="58"/>
      <c r="Q34" s="58"/>
    </row>
    <row r="35" ht="144" customHeight="1">
      <c r="A35" s="100"/>
      <c r="B35" s="101">
        <v>9</v>
      </c>
      <c r="C35" t="s" s="120">
        <v>50</v>
      </c>
      <c r="D35" t="s" s="112">
        <v>44</v>
      </c>
      <c r="E35" s="63">
        <v>1</v>
      </c>
      <c r="F35" s="113">
        <v>16000</v>
      </c>
      <c r="G35" s="114">
        <f>E35*F35</f>
        <v>16000</v>
      </c>
      <c r="H35" s="115">
        <v>1</v>
      </c>
      <c r="I35" s="116">
        <v>16000</v>
      </c>
      <c r="J35" s="117">
        <f>H35*I35</f>
        <v>16000</v>
      </c>
      <c r="K35" s="118">
        <f>G35-J35</f>
        <v>0</v>
      </c>
      <c r="L35" s="109"/>
      <c r="M35" s="57"/>
      <c r="N35" s="58"/>
      <c r="O35" s="58"/>
      <c r="P35" s="58"/>
      <c r="Q35" s="58"/>
    </row>
    <row r="36" ht="138.9" customHeight="1">
      <c r="A36" s="100"/>
      <c r="B36" s="101">
        <v>10</v>
      </c>
      <c r="C36" t="s" s="120">
        <v>51</v>
      </c>
      <c r="D36" t="s" s="112">
        <v>44</v>
      </c>
      <c r="E36" s="63">
        <v>1</v>
      </c>
      <c r="F36" s="113">
        <v>28000</v>
      </c>
      <c r="G36" s="114">
        <f>E36*F36</f>
        <v>28000</v>
      </c>
      <c r="H36" s="115">
        <v>1</v>
      </c>
      <c r="I36" s="116">
        <v>16000</v>
      </c>
      <c r="J36" s="117">
        <f>H36*I36</f>
        <v>16000</v>
      </c>
      <c r="K36" s="118">
        <f>G36-J36</f>
        <v>12000</v>
      </c>
      <c r="L36" t="s" s="123">
        <v>49</v>
      </c>
      <c r="M36" s="57"/>
      <c r="N36" s="58"/>
      <c r="O36" s="58"/>
      <c r="P36" s="58"/>
      <c r="Q36" s="58"/>
    </row>
    <row r="37" ht="114.75" customHeight="1">
      <c r="A37" s="100"/>
      <c r="B37" s="101">
        <v>11</v>
      </c>
      <c r="C37" t="s" s="120">
        <v>52</v>
      </c>
      <c r="D37" t="s" s="112">
        <v>44</v>
      </c>
      <c r="E37" s="63">
        <v>1</v>
      </c>
      <c r="F37" s="113">
        <v>6400</v>
      </c>
      <c r="G37" s="114">
        <f>E37*F37</f>
        <v>6400</v>
      </c>
      <c r="H37" s="115">
        <v>1</v>
      </c>
      <c r="I37" s="113">
        <v>7235</v>
      </c>
      <c r="J37" s="117">
        <f>H37*I37</f>
        <v>7235</v>
      </c>
      <c r="K37" s="118">
        <f>G37-J37</f>
        <v>-835</v>
      </c>
      <c r="L37" t="s" s="124">
        <v>53</v>
      </c>
      <c r="M37" s="57"/>
      <c r="N37" s="58"/>
      <c r="O37" s="58"/>
      <c r="P37" s="58"/>
      <c r="Q37" s="58"/>
    </row>
    <row r="38" ht="114.75" customHeight="1">
      <c r="A38" s="125"/>
      <c r="B38" s="126">
        <v>12</v>
      </c>
      <c r="C38" t="s" s="120">
        <v>54</v>
      </c>
      <c r="D38" t="s" s="127">
        <v>44</v>
      </c>
      <c r="E38" s="128">
        <v>1</v>
      </c>
      <c r="F38" s="129">
        <v>3200</v>
      </c>
      <c r="G38" s="130">
        <f>E38*F38</f>
        <v>3200</v>
      </c>
      <c r="H38" s="131">
        <v>1</v>
      </c>
      <c r="I38" s="129">
        <v>3200</v>
      </c>
      <c r="J38" s="132">
        <f>H38*I38</f>
        <v>3200</v>
      </c>
      <c r="K38" s="133">
        <f>G38-J38</f>
        <v>0</v>
      </c>
      <c r="L38" s="134"/>
      <c r="M38" s="57"/>
      <c r="N38" s="58"/>
      <c r="O38" s="58"/>
      <c r="P38" s="58"/>
      <c r="Q38" s="58"/>
    </row>
    <row r="39" ht="15.75" customHeight="1">
      <c r="A39" t="s" s="135">
        <v>55</v>
      </c>
      <c r="B39" s="136"/>
      <c r="C39" s="137"/>
      <c r="D39" s="138"/>
      <c r="E39" s="139"/>
      <c r="F39" s="139"/>
      <c r="G39" s="140">
        <f>SUM(G27:G38)</f>
        <v>139561</v>
      </c>
      <c r="H39" s="141"/>
      <c r="I39" s="139"/>
      <c r="J39" s="140">
        <f>SUM(J27:J38)</f>
        <v>139561</v>
      </c>
      <c r="K39" s="142">
        <f>SUM(K27:K38)</f>
        <v>0</v>
      </c>
      <c r="L39" s="143"/>
      <c r="M39" s="144"/>
      <c r="N39" s="145"/>
      <c r="O39" s="145"/>
      <c r="P39" s="145"/>
      <c r="Q39" s="145"/>
    </row>
    <row r="40" ht="15.75" customHeight="1">
      <c r="A40" s="146"/>
      <c r="B40" s="147"/>
      <c r="C40" s="148"/>
      <c r="D40" s="148"/>
      <c r="E40" s="148"/>
      <c r="F40" s="148"/>
      <c r="G40" s="148"/>
      <c r="H40" s="148"/>
      <c r="I40" s="148"/>
      <c r="J40" s="148"/>
      <c r="K40" s="149"/>
      <c r="L40" s="150"/>
      <c r="M40" s="46"/>
      <c r="N40" s="25"/>
      <c r="O40" s="25"/>
      <c r="P40" s="25"/>
      <c r="Q40" s="25"/>
    </row>
    <row r="41" ht="15.75" customHeight="1">
      <c r="A41" t="s" s="151">
        <v>56</v>
      </c>
      <c r="B41" s="152"/>
      <c r="C41" s="153"/>
      <c r="D41" s="154"/>
      <c r="E41" s="154"/>
      <c r="F41" s="154"/>
      <c r="G41" s="155">
        <f>G23-G39</f>
        <v>0</v>
      </c>
      <c r="H41" s="154"/>
      <c r="I41" s="154"/>
      <c r="J41" s="155">
        <f>J23-J39</f>
        <v>0</v>
      </c>
      <c r="K41" s="156"/>
      <c r="L41" s="157"/>
      <c r="M41" s="46"/>
      <c r="N41" s="25"/>
      <c r="O41" s="25"/>
      <c r="P41" s="25"/>
      <c r="Q41" s="25"/>
    </row>
    <row r="42" ht="15.75" customHeight="1">
      <c r="A42" s="158"/>
      <c r="B42" s="159"/>
      <c r="C42" s="158"/>
      <c r="D42" s="158"/>
      <c r="E42" s="158"/>
      <c r="F42" s="158"/>
      <c r="G42" s="158"/>
      <c r="H42" s="158"/>
      <c r="I42" s="158"/>
      <c r="J42" s="158"/>
      <c r="K42" s="160"/>
      <c r="L42" s="158"/>
      <c r="M42" s="25"/>
      <c r="N42" s="25"/>
      <c r="O42" s="25"/>
      <c r="P42" s="25"/>
      <c r="Q42" s="25"/>
    </row>
    <row r="43" ht="15.75" customHeight="1">
      <c r="A43" s="25"/>
      <c r="B43" s="25"/>
      <c r="C43" s="161"/>
      <c r="D43" s="162"/>
      <c r="E43" s="162"/>
      <c r="F43" s="163"/>
      <c r="G43" s="162"/>
      <c r="H43" s="162"/>
      <c r="I43" s="162"/>
      <c r="J43" s="162"/>
      <c r="K43" s="164"/>
      <c r="L43" s="165"/>
      <c r="M43" s="25"/>
      <c r="N43" s="25"/>
      <c r="O43" s="25"/>
      <c r="P43" s="25"/>
      <c r="Q43" s="25"/>
    </row>
    <row r="44" ht="15.75" customHeight="1">
      <c r="A44" s="25"/>
      <c r="B44" s="25"/>
      <c r="C44" s="163"/>
      <c r="D44" t="s" s="166">
        <v>57</v>
      </c>
      <c r="E44" s="167"/>
      <c r="F44" s="168"/>
      <c r="G44" t="s" s="166">
        <v>58</v>
      </c>
      <c r="H44" s="167"/>
      <c r="I44" s="167"/>
      <c r="J44" s="167"/>
      <c r="K44" s="164"/>
      <c r="L44" s="165"/>
      <c r="M44" s="25"/>
      <c r="N44" s="25"/>
      <c r="O44" s="25"/>
      <c r="P44" s="25"/>
      <c r="Q44" s="25"/>
    </row>
    <row r="45" ht="15.75" customHeight="1">
      <c r="A45" s="165"/>
      <c r="B45" s="169"/>
      <c r="C45" s="165"/>
      <c r="D45" s="165"/>
      <c r="E45" s="165"/>
      <c r="F45" s="165"/>
      <c r="G45" s="165"/>
      <c r="H45" s="165"/>
      <c r="I45" s="165"/>
      <c r="J45" s="165"/>
      <c r="K45" s="164"/>
      <c r="L45" s="165"/>
      <c r="M45" s="25"/>
      <c r="N45" s="25"/>
      <c r="O45" s="25"/>
      <c r="P45" s="25"/>
      <c r="Q45" s="25"/>
    </row>
    <row r="46" ht="15.75" customHeight="1">
      <c r="A46" s="165"/>
      <c r="B46" s="169"/>
      <c r="C46" s="165"/>
      <c r="D46" s="165"/>
      <c r="E46" s="165"/>
      <c r="F46" s="165"/>
      <c r="G46" s="165"/>
      <c r="H46" s="165"/>
      <c r="I46" s="165"/>
      <c r="J46" s="165"/>
      <c r="K46" s="164"/>
      <c r="L46" s="165"/>
      <c r="M46" s="25"/>
      <c r="N46" s="25"/>
      <c r="O46" s="25"/>
      <c r="P46" s="25"/>
      <c r="Q46" s="25"/>
    </row>
    <row r="47" ht="15.75" customHeight="1">
      <c r="A47" s="165"/>
      <c r="B47" s="169"/>
      <c r="C47" s="170"/>
      <c r="D47" s="4"/>
      <c r="E47" s="4"/>
      <c r="F47" s="4"/>
      <c r="G47" s="4"/>
      <c r="H47" s="4"/>
      <c r="I47" s="4"/>
      <c r="J47" s="170"/>
      <c r="K47" s="164"/>
      <c r="L47" s="165"/>
      <c r="M47" s="25"/>
      <c r="N47" s="25"/>
      <c r="O47" s="25"/>
      <c r="P47" s="25"/>
      <c r="Q47" s="25"/>
    </row>
    <row r="48" ht="15.75" customHeight="1">
      <c r="A48" s="165"/>
      <c r="B48" s="169"/>
      <c r="C48" s="171"/>
      <c r="D48" s="4"/>
      <c r="E48" s="4"/>
      <c r="F48" s="4"/>
      <c r="G48" s="4"/>
      <c r="H48" s="4"/>
      <c r="I48" s="4"/>
      <c r="J48" s="4"/>
      <c r="K48" s="164"/>
      <c r="L48" s="165"/>
      <c r="M48" s="25"/>
      <c r="N48" s="25"/>
      <c r="O48" s="25"/>
      <c r="P48" s="25"/>
      <c r="Q48" s="25"/>
    </row>
    <row r="49" ht="15.75" customHeight="1">
      <c r="A49" s="165"/>
      <c r="B49" s="169"/>
      <c r="C49" s="10"/>
      <c r="D49" s="164"/>
      <c r="E49" s="4"/>
      <c r="F49" s="4"/>
      <c r="G49" s="4"/>
      <c r="H49" s="171"/>
      <c r="I49" s="4"/>
      <c r="J49" s="10"/>
      <c r="K49" s="164"/>
      <c r="L49" s="165"/>
      <c r="M49" s="25"/>
      <c r="N49" s="25"/>
      <c r="O49" s="25"/>
      <c r="P49" s="25"/>
      <c r="Q49" s="25"/>
    </row>
    <row r="50" ht="15.75" customHeight="1">
      <c r="A50" s="25"/>
      <c r="B50" s="172"/>
      <c r="C50" s="25"/>
      <c r="D50" s="25"/>
      <c r="E50" s="25"/>
      <c r="F50" s="25"/>
      <c r="G50" s="25"/>
      <c r="H50" s="25"/>
      <c r="I50" s="25"/>
      <c r="J50" s="25"/>
      <c r="K50" s="25"/>
      <c r="L50" s="25"/>
      <c r="M50" s="25"/>
      <c r="N50" s="25"/>
      <c r="O50" s="25"/>
      <c r="P50" s="25"/>
      <c r="Q50" s="25"/>
    </row>
    <row r="51" ht="15.75" customHeight="1">
      <c r="A51" s="25"/>
      <c r="B51" s="172"/>
      <c r="C51" s="25"/>
      <c r="D51" s="25"/>
      <c r="E51" s="25"/>
      <c r="F51" s="25"/>
      <c r="G51" s="25"/>
      <c r="H51" s="25"/>
      <c r="I51" s="25"/>
      <c r="J51" s="25"/>
      <c r="K51" s="25"/>
      <c r="L51" s="25"/>
      <c r="M51" s="25"/>
      <c r="N51" s="25"/>
      <c r="O51" s="25"/>
      <c r="P51" s="25"/>
      <c r="Q51" s="25"/>
    </row>
    <row r="52" ht="15.75" customHeight="1">
      <c r="A52" s="25"/>
      <c r="B52" s="172"/>
      <c r="C52" s="25"/>
      <c r="D52" s="25"/>
      <c r="E52" s="25"/>
      <c r="F52" s="25"/>
      <c r="G52" s="25"/>
      <c r="H52" s="25"/>
      <c r="I52" s="25"/>
      <c r="J52" s="25"/>
      <c r="K52" s="25"/>
      <c r="L52" s="25"/>
      <c r="M52" s="25"/>
      <c r="N52" s="25"/>
      <c r="O52" s="25"/>
      <c r="P52" s="25"/>
      <c r="Q52" s="25"/>
    </row>
    <row r="53" ht="15.75" customHeight="1">
      <c r="A53" s="25"/>
      <c r="B53" s="172"/>
      <c r="C53" s="25"/>
      <c r="D53" s="25"/>
      <c r="E53" s="25"/>
      <c r="F53" s="25"/>
      <c r="G53" s="25"/>
      <c r="H53" s="25"/>
      <c r="I53" s="25"/>
      <c r="J53" s="25"/>
      <c r="K53" s="25"/>
      <c r="L53" s="25"/>
      <c r="M53" s="25"/>
      <c r="N53" s="25"/>
      <c r="O53" s="25"/>
      <c r="P53" s="25"/>
      <c r="Q53" s="25"/>
    </row>
    <row r="54" ht="15.75" customHeight="1">
      <c r="A54" s="25"/>
      <c r="B54" s="172"/>
      <c r="C54" s="25"/>
      <c r="D54" s="25"/>
      <c r="E54" s="25"/>
      <c r="F54" s="25"/>
      <c r="G54" s="25"/>
      <c r="H54" s="25"/>
      <c r="I54" s="25"/>
      <c r="J54" s="25"/>
      <c r="K54" s="25"/>
      <c r="L54" s="25"/>
      <c r="M54" s="25"/>
      <c r="N54" s="25"/>
      <c r="O54" s="25"/>
      <c r="P54" s="25"/>
      <c r="Q54" s="25"/>
    </row>
  </sheetData>
  <mergeCells count="19">
    <mergeCell ref="A15:C15"/>
    <mergeCell ref="D14:J14"/>
    <mergeCell ref="A11:L11"/>
    <mergeCell ref="H19:J19"/>
    <mergeCell ref="A12:L12"/>
    <mergeCell ref="E19:G19"/>
    <mergeCell ref="D19:D20"/>
    <mergeCell ref="D15:J15"/>
    <mergeCell ref="C19:C20"/>
    <mergeCell ref="A16:C16"/>
    <mergeCell ref="G44:J44"/>
    <mergeCell ref="B19:B20"/>
    <mergeCell ref="A10:L10"/>
    <mergeCell ref="D44:E44"/>
    <mergeCell ref="A19:A20"/>
    <mergeCell ref="L19:L20"/>
    <mergeCell ref="A41:C41"/>
    <mergeCell ref="K19:K20"/>
    <mergeCell ref="D16:K16"/>
  </mergeCells>
  <pageMargins left="0.19685" right="0.19685" top="0.393701" bottom="0.393701" header="0" footer="0"/>
  <pageSetup firstPageNumber="1" fitToHeight="1" fitToWidth="1" scale="100" useFirstPageNumber="0" orientation="portrait" pageOrder="downThenOver"/>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