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13008" windowHeight="8844"/>
  </bookViews>
  <sheets>
    <sheet name="Звіт" sheetId="1" r:id="rId1"/>
  </sheets>
  <definedNames>
    <definedName name="_xlnm._FilterDatabase" localSheetId="0" hidden="1">Звіт!$A$21:$L$26</definedName>
  </definedNames>
  <calcPr calcId="162913"/>
</workbook>
</file>

<file path=xl/calcChain.xml><?xml version="1.0" encoding="utf-8"?>
<calcChain xmlns="http://schemas.openxmlformats.org/spreadsheetml/2006/main">
  <c r="J36" i="1" l="1"/>
  <c r="K36" i="1" s="1"/>
  <c r="G36" i="1"/>
  <c r="J35" i="1"/>
  <c r="G35" i="1"/>
  <c r="K35" i="1" s="1"/>
  <c r="J34" i="1"/>
  <c r="G34" i="1"/>
  <c r="K34" i="1" s="1"/>
  <c r="K33" i="1"/>
  <c r="J33" i="1"/>
  <c r="G33" i="1"/>
  <c r="J32" i="1"/>
  <c r="K32" i="1" s="1"/>
  <c r="G32" i="1"/>
  <c r="J31" i="1"/>
  <c r="G31" i="1"/>
  <c r="J30" i="1"/>
  <c r="G30" i="1"/>
  <c r="J29" i="1"/>
  <c r="G29" i="1"/>
  <c r="J28" i="1"/>
  <c r="G28" i="1"/>
  <c r="J27" i="1"/>
  <c r="G27" i="1"/>
  <c r="K23" i="1"/>
  <c r="K29" i="1" l="1"/>
  <c r="K31" i="1"/>
  <c r="K30" i="1"/>
  <c r="J37" i="1"/>
  <c r="J39" i="1" s="1"/>
  <c r="K28" i="1"/>
  <c r="G37" i="1"/>
  <c r="G39" i="1" s="1"/>
  <c r="K27" i="1"/>
  <c r="K37" i="1" l="1"/>
</calcChain>
</file>

<file path=xl/sharedStrings.xml><?xml version="1.0" encoding="utf-8"?>
<sst xmlns="http://schemas.openxmlformats.org/spreadsheetml/2006/main" count="82" uniqueCount="61">
  <si>
    <t>Додаток № 4</t>
  </si>
  <si>
    <t>до Договору про надання стипендії (гранту)</t>
  </si>
  <si>
    <t>ЗВІТ</t>
  </si>
  <si>
    <t>про надходження та використання коштів для реалізації проекту</t>
  </si>
  <si>
    <t xml:space="preserve">Розділ: 
Стаття: </t>
  </si>
  <si>
    <t>№</t>
  </si>
  <si>
    <t>Найменування витрат</t>
  </si>
  <si>
    <t>Одиниця 
виміру</t>
  </si>
  <si>
    <t>Планові витрати за рахунок гранту (стипендії) УКФ</t>
  </si>
  <si>
    <t>Фактичні витрати за рахунок гранту (стипендії) УКФ</t>
  </si>
  <si>
    <t>Різниця 
бюджету, грн
 (=ст.6-ст.9)</t>
  </si>
  <si>
    <t>ПРИМІТКИ</t>
  </si>
  <si>
    <t>Кількість/
Період</t>
  </si>
  <si>
    <t>Вартість за
одиницю, 
грн</t>
  </si>
  <si>
    <t>Загальна сума, 
грн (=ст.4*ст.5)</t>
  </si>
  <si>
    <t>Загальна сума, 
грн (=ст.7*ст.8)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</si>
  <si>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</si>
  <si>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</si>
  <si>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</si>
  <si>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</si>
  <si>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</si>
  <si>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</si>
  <si>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</si>
  <si>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</si>
  <si>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>Всього по розділу І "Надходження":</t>
  </si>
  <si>
    <t>ІІ</t>
  </si>
  <si>
    <t>Витрати:</t>
  </si>
  <si>
    <t>квиток</t>
  </si>
  <si>
    <t>2</t>
  </si>
  <si>
    <t>доба</t>
  </si>
  <si>
    <t>3</t>
  </si>
  <si>
    <t>Харчування та інші власні потреби</t>
  </si>
  <si>
    <t>4</t>
  </si>
  <si>
    <t>Вартість навчання 
(деталізувати: прописати тривалість навчання, в якому закладі, конкретизувати яке саме навчання тощо)</t>
  </si>
  <si>
    <t>послуга</t>
  </si>
  <si>
    <t>5</t>
  </si>
  <si>
    <t>Вартість за курси підвищення кваліфікації 
(деталізувати: прописати тривалість навчання, в якому закладі, конкретизувати які саме курси тощо)</t>
  </si>
  <si>
    <t>6</t>
  </si>
  <si>
    <t>Витратні матеріали
(вказати найменування матеріалу)</t>
  </si>
  <si>
    <t>шт.</t>
  </si>
  <si>
    <t>7</t>
  </si>
  <si>
    <t>Інші витрати 
(деталізувати які саме витрати)</t>
  </si>
  <si>
    <t>8</t>
  </si>
  <si>
    <t>9</t>
  </si>
  <si>
    <t>10</t>
  </si>
  <si>
    <t>Всього по розділу ІІ "Витрати":</t>
  </si>
  <si>
    <t>РЕЗУЛЬТАТ РЕАЛІЗАЦІЇ ПРОЕКТУ</t>
  </si>
  <si>
    <t>Відповідальна особа:</t>
  </si>
  <si>
    <t>(підпис)</t>
  </si>
  <si>
    <t>(Прізвище та ініціали)</t>
  </si>
  <si>
    <t>___________________</t>
  </si>
  <si>
    <t xml:space="preserve">Прізвище, ім'я та по батькові Заявника: Кругляк Дмитро Олегович </t>
  </si>
  <si>
    <t>Назва проекту: Стипендія для підвищення кваліфікації тренера з ірландських танців</t>
  </si>
  <si>
    <t>Вартість проїзду 
(Запоріжжя-Одеса, Одеса-Запоріжжя)</t>
  </si>
  <si>
    <t>Вартість проживання 
(Отель Мирний курорт, Одеса)</t>
  </si>
  <si>
    <t>семінар</t>
  </si>
  <si>
    <t>іспит</t>
  </si>
  <si>
    <t>за період з 24 червня 2021 року по 15 жовтня 2021 року</t>
  </si>
  <si>
    <t>Період реалізації проекту: 24.06.2021 - 15.10.2021</t>
  </si>
  <si>
    <t>№ 4SCH1-29486  від "24" червня 2021 року</t>
  </si>
  <si>
    <t>Місце проживання було змінено з готелю Айвазовський на готель Мирний курорт через те, що на момент бронювання, вільних номерів на період проживання з 20.08.2021 р. по 25.08.2021 р у готелі Айвазовський не було.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</si>
</sst>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"/>
    <numFmt numFmtId="165" formatCode="_-* #,##0.00\ _₴_-;\-* #,##0.00\ _₴_-;_-* &quot;-&quot;??\ _₴_-;_-@"/>
    <numFmt numFmtId="166" formatCode="_(&quot;$&quot;* #,##0_);_(&quot;$&quot;* \(#,##0\);_(&quot;$&quot;* &quot;-&quot;??_);_(@_)"/>
  </numFmts>
  <fonts count="23" x14ac:knownFonts="1">
    <font>
      <sz val="11"/>
      <color theme="1"/>
      <name val="Arial"/>
    </font>
    <font>
      <b/>
      <sz val="12"/>
      <color rgb="FF000000"/>
      <name val="Arial"/>
    </font>
    <font>
      <sz val="11"/>
      <color theme="1"/>
      <name val="Calibri"/>
    </font>
    <font>
      <b/>
      <sz val="11"/>
      <color rgb="FF000000"/>
      <name val="Arial"/>
    </font>
    <font>
      <b/>
      <sz val="10"/>
      <color theme="1"/>
      <name val="Arial"/>
    </font>
    <font>
      <sz val="12"/>
      <color rgb="FF000000"/>
      <name val="Arial"/>
    </font>
    <font>
      <sz val="10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  <font>
      <sz val="11"/>
      <name val="Arial"/>
    </font>
    <font>
      <sz val="10"/>
      <color rgb="FFFF0000"/>
      <name val="Arial"/>
    </font>
    <font>
      <sz val="11"/>
      <color rgb="FF000000"/>
      <name val="Arial"/>
    </font>
    <font>
      <b/>
      <i/>
      <sz val="12"/>
      <color rgb="FF000000"/>
      <name val="Arial"/>
    </font>
    <font>
      <sz val="12"/>
      <color theme="1"/>
      <name val="Arial"/>
    </font>
    <font>
      <sz val="12"/>
      <color theme="1"/>
      <name val="Calibri"/>
    </font>
    <font>
      <sz val="10"/>
      <color rgb="FFC00000"/>
      <name val="Arial"/>
    </font>
    <font>
      <b/>
      <sz val="10"/>
      <color rgb="FFC00000"/>
      <name val="Arial"/>
    </font>
    <font>
      <vertAlign val="subscript"/>
      <sz val="11"/>
      <color theme="1"/>
      <name val="Calibri"/>
    </font>
    <font>
      <vertAlign val="subscript"/>
      <sz val="10"/>
      <color theme="1"/>
      <name val="Arial"/>
    </font>
    <font>
      <b/>
      <sz val="14"/>
      <color theme="1"/>
      <name val="Times New Roman"/>
    </font>
    <font>
      <sz val="14"/>
      <color theme="1"/>
      <name val="Times New Roman"/>
    </font>
    <font>
      <sz val="11"/>
      <color theme="1"/>
      <name val="Calibri"/>
    </font>
    <font>
      <b/>
      <sz val="11"/>
      <color theme="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4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28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left" vertical="top"/>
    </xf>
    <xf numFmtId="0" fontId="7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3" fontId="6" fillId="2" borderId="10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horizontal="center" vertical="center" wrapText="1"/>
    </xf>
    <xf numFmtId="3" fontId="6" fillId="3" borderId="13" xfId="0" applyNumberFormat="1" applyFont="1" applyFill="1" applyBorder="1" applyAlignment="1">
      <alignment horizontal="center" vertical="center" wrapText="1"/>
    </xf>
    <xf numFmtId="3" fontId="6" fillId="3" borderId="11" xfId="0" applyNumberFormat="1" applyFont="1" applyFill="1" applyBorder="1" applyAlignment="1">
      <alignment horizontal="center" vertical="center" wrapText="1"/>
    </xf>
    <xf numFmtId="3" fontId="6" fillId="3" borderId="12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65" fontId="1" fillId="4" borderId="14" xfId="0" applyNumberFormat="1" applyFont="1" applyFill="1" applyBorder="1" applyAlignment="1">
      <alignment vertical="top"/>
    </xf>
    <xf numFmtId="49" fontId="1" fillId="4" borderId="15" xfId="0" applyNumberFormat="1" applyFont="1" applyFill="1" applyBorder="1" applyAlignment="1">
      <alignment horizontal="center" vertical="top"/>
    </xf>
    <xf numFmtId="165" fontId="1" fillId="4" borderId="15" xfId="0" applyNumberFormat="1" applyFont="1" applyFill="1" applyBorder="1" applyAlignment="1">
      <alignment vertical="top"/>
    </xf>
    <xf numFmtId="165" fontId="6" fillId="4" borderId="15" xfId="0" applyNumberFormat="1" applyFont="1" applyFill="1" applyBorder="1" applyAlignment="1">
      <alignment horizontal="center" vertical="top" wrapText="1"/>
    </xf>
    <xf numFmtId="165" fontId="6" fillId="4" borderId="15" xfId="0" applyNumberFormat="1" applyFont="1" applyFill="1" applyBorder="1" applyAlignment="1">
      <alignment horizontal="right" vertical="top" wrapText="1"/>
    </xf>
    <xf numFmtId="165" fontId="10" fillId="4" borderId="15" xfId="0" applyNumberFormat="1" applyFont="1" applyFill="1" applyBorder="1" applyAlignment="1">
      <alignment horizontal="right" vertical="top" wrapText="1"/>
    </xf>
    <xf numFmtId="0" fontId="6" fillId="4" borderId="16" xfId="0" applyFont="1" applyFill="1" applyBorder="1" applyAlignment="1">
      <alignment vertical="top" wrapText="1"/>
    </xf>
    <xf numFmtId="165" fontId="11" fillId="0" borderId="17" xfId="0" applyNumberFormat="1" applyFont="1" applyBorder="1"/>
    <xf numFmtId="49" fontId="11" fillId="0" borderId="18" xfId="0" applyNumberFormat="1" applyFont="1" applyBorder="1" applyAlignment="1">
      <alignment horizontal="center"/>
    </xf>
    <xf numFmtId="165" fontId="11" fillId="0" borderId="18" xfId="0" applyNumberFormat="1" applyFont="1" applyBorder="1"/>
    <xf numFmtId="165" fontId="6" fillId="0" borderId="18" xfId="0" applyNumberFormat="1" applyFont="1" applyBorder="1" applyAlignment="1">
      <alignment horizontal="center" vertical="top" wrapText="1"/>
    </xf>
    <xf numFmtId="165" fontId="6" fillId="0" borderId="18" xfId="0" applyNumberFormat="1" applyFont="1" applyBorder="1" applyAlignment="1">
      <alignment horizontal="right" vertical="top" wrapText="1"/>
    </xf>
    <xf numFmtId="165" fontId="10" fillId="0" borderId="18" xfId="0" applyNumberFormat="1" applyFont="1" applyBorder="1" applyAlignment="1">
      <alignment horizontal="right" vertical="top" wrapText="1"/>
    </xf>
    <xf numFmtId="0" fontId="6" fillId="0" borderId="19" xfId="0" applyFont="1" applyBorder="1" applyAlignment="1">
      <alignment vertical="top" wrapText="1"/>
    </xf>
    <xf numFmtId="165" fontId="12" fillId="4" borderId="8" xfId="0" applyNumberFormat="1" applyFont="1" applyFill="1" applyBorder="1" applyAlignment="1">
      <alignment vertical="top"/>
    </xf>
    <xf numFmtId="49" fontId="6" fillId="4" borderId="9" xfId="0" applyNumberFormat="1" applyFont="1" applyFill="1" applyBorder="1" applyAlignment="1">
      <alignment horizontal="center" vertical="top" wrapText="1"/>
    </xf>
    <xf numFmtId="165" fontId="6" fillId="4" borderId="9" xfId="0" applyNumberFormat="1" applyFont="1" applyFill="1" applyBorder="1" applyAlignment="1">
      <alignment vertical="top" wrapText="1"/>
    </xf>
    <xf numFmtId="165" fontId="6" fillId="4" borderId="9" xfId="0" applyNumberFormat="1" applyFont="1" applyFill="1" applyBorder="1" applyAlignment="1">
      <alignment horizontal="center" vertical="top" wrapText="1"/>
    </xf>
    <xf numFmtId="165" fontId="6" fillId="4" borderId="9" xfId="0" applyNumberFormat="1" applyFont="1" applyFill="1" applyBorder="1" applyAlignment="1">
      <alignment horizontal="right" vertical="top" wrapText="1"/>
    </xf>
    <xf numFmtId="165" fontId="10" fillId="4" borderId="9" xfId="0" applyNumberFormat="1" applyFont="1" applyFill="1" applyBorder="1" applyAlignment="1">
      <alignment horizontal="right" vertical="top" wrapText="1"/>
    </xf>
    <xf numFmtId="0" fontId="6" fillId="4" borderId="10" xfId="0" applyFont="1" applyFill="1" applyBorder="1" applyAlignment="1">
      <alignment vertical="top" wrapText="1"/>
    </xf>
    <xf numFmtId="165" fontId="5" fillId="5" borderId="20" xfId="0" applyNumberFormat="1" applyFont="1" applyFill="1" applyBorder="1" applyAlignment="1">
      <alignment vertical="top"/>
    </xf>
    <xf numFmtId="49" fontId="5" fillId="5" borderId="0" xfId="0" applyNumberFormat="1" applyFont="1" applyFill="1" applyAlignment="1">
      <alignment horizontal="center" vertical="top"/>
    </xf>
    <xf numFmtId="165" fontId="5" fillId="5" borderId="0" xfId="0" applyNumberFormat="1" applyFont="1" applyFill="1" applyAlignment="1">
      <alignment vertical="top"/>
    </xf>
    <xf numFmtId="165" fontId="6" fillId="5" borderId="0" xfId="0" applyNumberFormat="1" applyFont="1" applyFill="1" applyAlignment="1">
      <alignment horizontal="center" vertical="top" wrapText="1"/>
    </xf>
    <xf numFmtId="165" fontId="6" fillId="0" borderId="0" xfId="0" applyNumberFormat="1" applyFont="1" applyAlignment="1">
      <alignment horizontal="center" vertical="top" wrapText="1"/>
    </xf>
    <xf numFmtId="165" fontId="6" fillId="0" borderId="0" xfId="0" applyNumberFormat="1" applyFont="1" applyAlignment="1">
      <alignment horizontal="right" vertical="top" wrapText="1"/>
    </xf>
    <xf numFmtId="165" fontId="10" fillId="0" borderId="0" xfId="0" applyNumberFormat="1" applyFont="1" applyAlignment="1">
      <alignment horizontal="right" vertical="top" wrapText="1"/>
    </xf>
    <xf numFmtId="0" fontId="6" fillId="0" borderId="21" xfId="0" applyFont="1" applyBorder="1" applyAlignment="1">
      <alignment vertical="top" wrapText="1"/>
    </xf>
    <xf numFmtId="165" fontId="1" fillId="4" borderId="3" xfId="0" applyNumberFormat="1" applyFont="1" applyFill="1" applyBorder="1" applyAlignment="1">
      <alignment vertical="top"/>
    </xf>
    <xf numFmtId="165" fontId="1" fillId="4" borderId="4" xfId="0" applyNumberFormat="1" applyFont="1" applyFill="1" applyBorder="1" applyAlignment="1">
      <alignment vertical="top"/>
    </xf>
    <xf numFmtId="165" fontId="6" fillId="4" borderId="22" xfId="0" applyNumberFormat="1" applyFont="1" applyFill="1" applyBorder="1" applyAlignment="1">
      <alignment horizontal="center" vertical="top" wrapText="1"/>
    </xf>
    <xf numFmtId="165" fontId="6" fillId="4" borderId="11" xfId="0" applyNumberFormat="1" applyFont="1" applyFill="1" applyBorder="1" applyAlignment="1">
      <alignment horizontal="center" vertical="top" wrapText="1"/>
    </xf>
    <xf numFmtId="165" fontId="6" fillId="4" borderId="12" xfId="0" applyNumberFormat="1" applyFont="1" applyFill="1" applyBorder="1" applyAlignment="1">
      <alignment horizontal="center" vertical="top" wrapText="1"/>
    </xf>
    <xf numFmtId="165" fontId="6" fillId="4" borderId="13" xfId="0" applyNumberFormat="1" applyFont="1" applyFill="1" applyBorder="1" applyAlignment="1">
      <alignment horizontal="right" vertical="top" wrapText="1"/>
    </xf>
    <xf numFmtId="165" fontId="10" fillId="4" borderId="1" xfId="0" applyNumberFormat="1" applyFont="1" applyFill="1" applyBorder="1" applyAlignment="1">
      <alignment horizontal="right" vertical="top" wrapText="1"/>
    </xf>
    <xf numFmtId="0" fontId="6" fillId="4" borderId="22" xfId="0" applyFont="1" applyFill="1" applyBorder="1" applyAlignment="1">
      <alignment vertical="top" wrapText="1"/>
    </xf>
    <xf numFmtId="165" fontId="6" fillId="0" borderId="23" xfId="0" applyNumberFormat="1" applyFont="1" applyBorder="1" applyAlignment="1">
      <alignment vertical="top" wrapText="1"/>
    </xf>
    <xf numFmtId="49" fontId="6" fillId="0" borderId="23" xfId="0" applyNumberFormat="1" applyFont="1" applyBorder="1" applyAlignment="1">
      <alignment horizontal="center" vertical="top" wrapText="1"/>
    </xf>
    <xf numFmtId="165" fontId="6" fillId="0" borderId="23" xfId="0" applyNumberFormat="1" applyFont="1" applyBorder="1" applyAlignment="1">
      <alignment horizontal="center" vertical="top" wrapText="1"/>
    </xf>
    <xf numFmtId="165" fontId="6" fillId="0" borderId="17" xfId="0" applyNumberFormat="1" applyFont="1" applyBorder="1" applyAlignment="1">
      <alignment horizontal="center" vertical="top" wrapText="1"/>
    </xf>
    <xf numFmtId="165" fontId="6" fillId="0" borderId="19" xfId="0" applyNumberFormat="1" applyFont="1" applyBorder="1" applyAlignment="1">
      <alignment horizontal="right" vertical="top" wrapText="1"/>
    </xf>
    <xf numFmtId="165" fontId="10" fillId="0" borderId="23" xfId="0" applyNumberFormat="1" applyFont="1" applyBorder="1" applyAlignment="1">
      <alignment horizontal="right" vertical="top" wrapText="1"/>
    </xf>
    <xf numFmtId="0" fontId="6" fillId="0" borderId="24" xfId="0" applyFont="1" applyBorder="1" applyAlignment="1">
      <alignment vertical="top" wrapText="1"/>
    </xf>
    <xf numFmtId="165" fontId="6" fillId="0" borderId="25" xfId="0" applyNumberFormat="1" applyFont="1" applyBorder="1" applyAlignment="1">
      <alignment vertical="top" wrapText="1"/>
    </xf>
    <xf numFmtId="49" fontId="6" fillId="0" borderId="25" xfId="0" applyNumberFormat="1" applyFont="1" applyBorder="1" applyAlignment="1">
      <alignment horizontal="center" vertical="top" wrapText="1"/>
    </xf>
    <xf numFmtId="165" fontId="6" fillId="0" borderId="26" xfId="0" applyNumberFormat="1" applyFont="1" applyBorder="1" applyAlignment="1">
      <alignment horizontal="center" vertical="top" wrapText="1"/>
    </xf>
    <xf numFmtId="165" fontId="6" fillId="0" borderId="27" xfId="0" applyNumberFormat="1" applyFont="1" applyBorder="1" applyAlignment="1">
      <alignment horizontal="center" vertical="top" wrapText="1"/>
    </xf>
    <xf numFmtId="165" fontId="6" fillId="0" borderId="28" xfId="0" applyNumberFormat="1" applyFont="1" applyBorder="1" applyAlignment="1">
      <alignment horizontal="center" vertical="top" wrapText="1"/>
    </xf>
    <xf numFmtId="165" fontId="6" fillId="0" borderId="29" xfId="0" applyNumberFormat="1" applyFont="1" applyBorder="1" applyAlignment="1">
      <alignment horizontal="right" vertical="top" wrapText="1"/>
    </xf>
    <xf numFmtId="165" fontId="10" fillId="0" borderId="26" xfId="0" applyNumberFormat="1" applyFont="1" applyBorder="1" applyAlignment="1">
      <alignment horizontal="right" vertical="top" wrapText="1"/>
    </xf>
    <xf numFmtId="0" fontId="6" fillId="0" borderId="30" xfId="0" applyFont="1" applyBorder="1" applyAlignment="1">
      <alignment vertical="top" wrapText="1"/>
    </xf>
    <xf numFmtId="165" fontId="12" fillId="4" borderId="31" xfId="0" applyNumberFormat="1" applyFont="1" applyFill="1" applyBorder="1" applyAlignment="1">
      <alignment vertical="top"/>
    </xf>
    <xf numFmtId="165" fontId="13" fillId="4" borderId="32" xfId="0" applyNumberFormat="1" applyFont="1" applyFill="1" applyBorder="1" applyAlignment="1">
      <alignment horizontal="center" vertical="top"/>
    </xf>
    <xf numFmtId="165" fontId="13" fillId="4" borderId="33" xfId="0" applyNumberFormat="1" applyFont="1" applyFill="1" applyBorder="1" applyAlignment="1">
      <alignment vertical="top"/>
    </xf>
    <xf numFmtId="165" fontId="13" fillId="4" borderId="34" xfId="0" applyNumberFormat="1" applyFont="1" applyFill="1" applyBorder="1" applyAlignment="1">
      <alignment vertical="top"/>
    </xf>
    <xf numFmtId="165" fontId="13" fillId="4" borderId="35" xfId="0" applyNumberFormat="1" applyFont="1" applyFill="1" applyBorder="1" applyAlignment="1">
      <alignment vertical="top"/>
    </xf>
    <xf numFmtId="165" fontId="13" fillId="4" borderId="32" xfId="0" applyNumberFormat="1" applyFont="1" applyFill="1" applyBorder="1" applyAlignment="1">
      <alignment vertical="top"/>
    </xf>
    <xf numFmtId="165" fontId="13" fillId="4" borderId="33" xfId="0" applyNumberFormat="1" applyFont="1" applyFill="1" applyBorder="1" applyAlignment="1">
      <alignment horizontal="right" vertical="top"/>
    </xf>
    <xf numFmtId="165" fontId="13" fillId="4" borderId="34" xfId="0" applyNumberFormat="1" applyFont="1" applyFill="1" applyBorder="1" applyAlignment="1">
      <alignment horizontal="right" vertical="top"/>
    </xf>
    <xf numFmtId="0" fontId="13" fillId="4" borderId="36" xfId="0" applyFont="1" applyFill="1" applyBorder="1" applyAlignment="1">
      <alignment vertical="top" wrapText="1"/>
    </xf>
    <xf numFmtId="0" fontId="14" fillId="0" borderId="0" xfId="0" applyFont="1" applyAlignment="1">
      <alignment vertical="top"/>
    </xf>
    <xf numFmtId="0" fontId="6" fillId="0" borderId="2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166" fontId="15" fillId="0" borderId="0" xfId="0" applyNumberFormat="1" applyFont="1" applyAlignment="1">
      <alignment wrapText="1"/>
    </xf>
    <xf numFmtId="0" fontId="6" fillId="0" borderId="21" xfId="0" applyFont="1" applyBorder="1" applyAlignment="1">
      <alignment wrapText="1"/>
    </xf>
    <xf numFmtId="0" fontId="6" fillId="4" borderId="32" xfId="0" applyFont="1" applyFill="1" applyBorder="1" applyAlignment="1">
      <alignment wrapText="1"/>
    </xf>
    <xf numFmtId="165" fontId="6" fillId="4" borderId="32" xfId="0" applyNumberFormat="1" applyFont="1" applyFill="1" applyBorder="1" applyAlignment="1">
      <alignment wrapText="1"/>
    </xf>
    <xf numFmtId="166" fontId="15" fillId="4" borderId="32" xfId="0" applyNumberFormat="1" applyFont="1" applyFill="1" applyBorder="1" applyAlignment="1">
      <alignment wrapText="1"/>
    </xf>
    <xf numFmtId="0" fontId="6" fillId="4" borderId="33" xfId="0" applyFont="1" applyFill="1" applyBorder="1" applyAlignment="1">
      <alignment wrapText="1"/>
    </xf>
    <xf numFmtId="0" fontId="4" fillId="0" borderId="0" xfId="0" applyFont="1" applyAlignment="1">
      <alignment horizontal="center" wrapText="1"/>
    </xf>
    <xf numFmtId="166" fontId="16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6" fillId="0" borderId="39" xfId="0" applyFont="1" applyBorder="1" applyAlignment="1">
      <alignment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/>
    <xf numFmtId="0" fontId="22" fillId="0" borderId="0" xfId="0" applyFont="1" applyAlignment="1">
      <alignment horizontal="center" wrapText="1"/>
    </xf>
    <xf numFmtId="0" fontId="5" fillId="4" borderId="31" xfId="0" applyFont="1" applyFill="1" applyBorder="1" applyAlignment="1">
      <alignment horizontal="left"/>
    </xf>
    <xf numFmtId="0" fontId="9" fillId="0" borderId="37" xfId="0" applyFont="1" applyBorder="1"/>
    <xf numFmtId="0" fontId="9" fillId="0" borderId="38" xfId="0" applyFont="1" applyBorder="1"/>
    <xf numFmtId="0" fontId="17" fillId="0" borderId="40" xfId="0" applyFont="1" applyBorder="1" applyAlignment="1">
      <alignment horizontal="center"/>
    </xf>
    <xf numFmtId="0" fontId="9" fillId="0" borderId="40" xfId="0" applyFont="1" applyBorder="1"/>
    <xf numFmtId="164" fontId="6" fillId="2" borderId="1" xfId="0" applyNumberFormat="1" applyFont="1" applyFill="1" applyBorder="1" applyAlignment="1">
      <alignment horizontal="center" vertical="center" wrapText="1"/>
    </xf>
    <xf numFmtId="0" fontId="9" fillId="0" borderId="6" xfId="0" applyFont="1" applyBorder="1"/>
    <xf numFmtId="164" fontId="6" fillId="2" borderId="2" xfId="0" applyNumberFormat="1" applyFont="1" applyFill="1" applyBorder="1" applyAlignment="1">
      <alignment horizontal="center" vertical="center" wrapText="1"/>
    </xf>
    <xf numFmtId="0" fontId="9" fillId="0" borderId="7" xfId="0" applyFont="1" applyBorder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6" fillId="2" borderId="1" xfId="0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9" fillId="0" borderId="4" xfId="0" applyFont="1" applyBorder="1"/>
    <xf numFmtId="0" fontId="9" fillId="0" borderId="5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152400</xdr:colOff>
      <xdr:row>0</xdr:row>
      <xdr:rowOff>123825</xdr:rowOff>
    </xdr:from>
    <xdr:ext cx="1990725" cy="1562100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Z1000"/>
  <sheetViews>
    <sheetView tabSelected="1" workbookViewId="0">
      <selection activeCell="N29" sqref="N29"/>
    </sheetView>
  </sheetViews>
  <sheetFormatPr defaultColWidth="12.59765625" defaultRowHeight="15" customHeight="1" x14ac:dyDescent="0.25"/>
  <cols>
    <col min="1" max="1" width="13.69921875" customWidth="1"/>
    <col min="2" max="2" width="5.8984375" customWidth="1"/>
    <col min="3" max="3" width="44.09765625" customWidth="1"/>
    <col min="4" max="4" width="11.09765625" customWidth="1"/>
    <col min="5" max="6" width="13.69921875" customWidth="1"/>
    <col min="7" max="7" width="18.09765625" customWidth="1"/>
    <col min="8" max="9" width="13.69921875" customWidth="1"/>
    <col min="10" max="11" width="18.09765625" customWidth="1"/>
    <col min="12" max="12" width="33.09765625" customWidth="1"/>
    <col min="13" max="26" width="7.69921875" customWidth="1"/>
  </cols>
  <sheetData>
    <row r="1" spans="1:26" ht="15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25">
      <c r="A3" s="1"/>
      <c r="B3" s="1"/>
      <c r="C3" s="1"/>
      <c r="D3" s="1"/>
      <c r="E3" s="1"/>
      <c r="F3" s="1"/>
      <c r="G3" s="1"/>
      <c r="H3" s="1"/>
      <c r="I3" s="1"/>
      <c r="J3" s="3" t="s">
        <v>0</v>
      </c>
      <c r="K3" s="2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4" t="s">
        <v>1</v>
      </c>
      <c r="K4" s="2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4" t="s">
        <v>59</v>
      </c>
      <c r="K5" s="2"/>
      <c r="L5" s="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2"/>
      <c r="L6" s="1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25">
      <c r="A10" s="121" t="s">
        <v>2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25">
      <c r="A11" s="121" t="s">
        <v>3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25">
      <c r="A12" s="121" t="s">
        <v>57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5">
      <c r="A14" s="5" t="s">
        <v>51</v>
      </c>
      <c r="B14" s="6"/>
      <c r="C14" s="6"/>
      <c r="D14" s="7"/>
      <c r="E14" s="8"/>
      <c r="F14" s="8"/>
      <c r="G14" s="8"/>
      <c r="H14" s="8"/>
      <c r="I14" s="8"/>
      <c r="J14" s="8"/>
      <c r="K14" s="8"/>
      <c r="L14" s="8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5">
      <c r="A15" s="9" t="s">
        <v>52</v>
      </c>
      <c r="B15" s="6"/>
      <c r="C15" s="6"/>
      <c r="D15" s="7"/>
      <c r="E15" s="8"/>
      <c r="F15" s="8"/>
      <c r="G15" s="8"/>
      <c r="H15" s="8"/>
      <c r="I15" s="8"/>
      <c r="J15" s="8"/>
      <c r="K15" s="8"/>
      <c r="L15" s="8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4" x14ac:dyDescent="0.3">
      <c r="A16" s="9" t="s">
        <v>58</v>
      </c>
      <c r="B16" s="6"/>
      <c r="C16" s="6"/>
      <c r="D16" s="10"/>
      <c r="E16" s="10"/>
      <c r="F16" s="10"/>
      <c r="G16" s="10"/>
      <c r="H16" s="10"/>
      <c r="I16" s="10"/>
      <c r="J16" s="10"/>
      <c r="K16" s="10"/>
      <c r="L16" s="11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5.75" customHeight="1" x14ac:dyDescent="0.3">
      <c r="A17" s="13"/>
      <c r="B17" s="13"/>
      <c r="C17" s="13"/>
      <c r="D17" s="10"/>
      <c r="E17" s="10"/>
      <c r="F17" s="10"/>
      <c r="G17" s="10"/>
      <c r="H17" s="10"/>
      <c r="I17" s="10"/>
      <c r="J17" s="10"/>
      <c r="K17" s="14"/>
      <c r="L17" s="11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4.4" x14ac:dyDescent="0.3">
      <c r="A18" s="15"/>
      <c r="B18" s="16"/>
      <c r="C18" s="17"/>
      <c r="D18" s="18"/>
      <c r="E18" s="18"/>
      <c r="F18" s="18"/>
      <c r="G18" s="18"/>
      <c r="H18" s="18"/>
      <c r="I18" s="18"/>
      <c r="J18" s="18"/>
      <c r="K18" s="19"/>
      <c r="L18" s="20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30" customHeight="1" x14ac:dyDescent="0.3">
      <c r="A19" s="123" t="s">
        <v>4</v>
      </c>
      <c r="B19" s="123" t="s">
        <v>5</v>
      </c>
      <c r="C19" s="123" t="s">
        <v>6</v>
      </c>
      <c r="D19" s="124" t="s">
        <v>7</v>
      </c>
      <c r="E19" s="125" t="s">
        <v>8</v>
      </c>
      <c r="F19" s="126"/>
      <c r="G19" s="127"/>
      <c r="H19" s="125" t="s">
        <v>9</v>
      </c>
      <c r="I19" s="126"/>
      <c r="J19" s="127"/>
      <c r="K19" s="117" t="s">
        <v>10</v>
      </c>
      <c r="L19" s="119" t="s">
        <v>11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41.25" customHeight="1" x14ac:dyDescent="0.3">
      <c r="A20" s="118"/>
      <c r="B20" s="118"/>
      <c r="C20" s="118"/>
      <c r="D20" s="120"/>
      <c r="E20" s="22" t="s">
        <v>12</v>
      </c>
      <c r="F20" s="23" t="s">
        <v>13</v>
      </c>
      <c r="G20" s="24" t="s">
        <v>14</v>
      </c>
      <c r="H20" s="22" t="s">
        <v>12</v>
      </c>
      <c r="I20" s="23" t="s">
        <v>13</v>
      </c>
      <c r="J20" s="24" t="s">
        <v>15</v>
      </c>
      <c r="K20" s="118"/>
      <c r="L20" s="120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5.75" customHeight="1" x14ac:dyDescent="0.3">
      <c r="A21" s="25" t="s">
        <v>16</v>
      </c>
      <c r="B21" s="26">
        <v>1</v>
      </c>
      <c r="C21" s="26">
        <v>2</v>
      </c>
      <c r="D21" s="27">
        <v>3</v>
      </c>
      <c r="E21" s="28">
        <v>4</v>
      </c>
      <c r="F21" s="29">
        <v>5</v>
      </c>
      <c r="G21" s="27">
        <v>6</v>
      </c>
      <c r="H21" s="28">
        <v>7</v>
      </c>
      <c r="I21" s="29">
        <v>8</v>
      </c>
      <c r="J21" s="27">
        <v>9</v>
      </c>
      <c r="K21" s="30">
        <v>10</v>
      </c>
      <c r="L21" s="31">
        <v>11</v>
      </c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30" customHeight="1" x14ac:dyDescent="0.25">
      <c r="A22" s="32" t="s">
        <v>17</v>
      </c>
      <c r="B22" s="33" t="s">
        <v>18</v>
      </c>
      <c r="C22" s="34" t="s">
        <v>19</v>
      </c>
      <c r="D22" s="35"/>
      <c r="E22" s="35"/>
      <c r="F22" s="35"/>
      <c r="G22" s="36"/>
      <c r="H22" s="35"/>
      <c r="I22" s="35"/>
      <c r="J22" s="36"/>
      <c r="K22" s="37"/>
      <c r="L22" s="38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4" customHeight="1" x14ac:dyDescent="0.25">
      <c r="A23" s="39" t="s">
        <v>20</v>
      </c>
      <c r="B23" s="40" t="s">
        <v>21</v>
      </c>
      <c r="C23" s="41" t="s">
        <v>22</v>
      </c>
      <c r="D23" s="42" t="s">
        <v>23</v>
      </c>
      <c r="E23" s="42"/>
      <c r="F23" s="42"/>
      <c r="G23" s="43">
        <v>31160</v>
      </c>
      <c r="H23" s="42"/>
      <c r="I23" s="42"/>
      <c r="J23" s="43">
        <v>31160</v>
      </c>
      <c r="K23" s="44">
        <f>G23-J23</f>
        <v>0</v>
      </c>
      <c r="L23" s="45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30" customHeight="1" x14ac:dyDescent="0.25">
      <c r="A24" s="46" t="s">
        <v>24</v>
      </c>
      <c r="B24" s="47"/>
      <c r="C24" s="48"/>
      <c r="D24" s="49"/>
      <c r="E24" s="49"/>
      <c r="F24" s="49"/>
      <c r="G24" s="50"/>
      <c r="H24" s="49"/>
      <c r="I24" s="49"/>
      <c r="J24" s="50"/>
      <c r="K24" s="51"/>
      <c r="L24" s="52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8" customHeight="1" x14ac:dyDescent="0.25">
      <c r="A25" s="53"/>
      <c r="B25" s="54"/>
      <c r="C25" s="55"/>
      <c r="D25" s="56"/>
      <c r="E25" s="57"/>
      <c r="F25" s="57"/>
      <c r="G25" s="58"/>
      <c r="H25" s="57"/>
      <c r="I25" s="57"/>
      <c r="J25" s="58"/>
      <c r="K25" s="59"/>
      <c r="L25" s="60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2.5" customHeight="1" x14ac:dyDescent="0.25">
      <c r="A26" s="61" t="s">
        <v>17</v>
      </c>
      <c r="B26" s="33" t="s">
        <v>25</v>
      </c>
      <c r="C26" s="62" t="s">
        <v>26</v>
      </c>
      <c r="D26" s="63"/>
      <c r="E26" s="64"/>
      <c r="F26" s="65"/>
      <c r="G26" s="66"/>
      <c r="H26" s="64"/>
      <c r="I26" s="65"/>
      <c r="J26" s="66"/>
      <c r="K26" s="67"/>
      <c r="L26" s="68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30" customHeight="1" x14ac:dyDescent="0.25">
      <c r="A27" s="69" t="s">
        <v>20</v>
      </c>
      <c r="B27" s="70" t="s">
        <v>21</v>
      </c>
      <c r="C27" s="69" t="s">
        <v>53</v>
      </c>
      <c r="D27" s="71" t="s">
        <v>27</v>
      </c>
      <c r="E27" s="72">
        <v>2</v>
      </c>
      <c r="F27" s="42">
        <v>500</v>
      </c>
      <c r="G27" s="73">
        <f t="shared" ref="G27:G36" si="0">E27*F27</f>
        <v>1000</v>
      </c>
      <c r="H27" s="72">
        <v>0</v>
      </c>
      <c r="I27" s="42">
        <v>0</v>
      </c>
      <c r="J27" s="73">
        <f t="shared" ref="J27:J36" si="1">H27*I27</f>
        <v>0</v>
      </c>
      <c r="K27" s="74">
        <f t="shared" ref="K27:K36" si="2">G27-J27</f>
        <v>1000</v>
      </c>
      <c r="L27" s="75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90" customHeight="1" x14ac:dyDescent="0.25">
      <c r="A28" s="69" t="s">
        <v>20</v>
      </c>
      <c r="B28" s="70" t="s">
        <v>28</v>
      </c>
      <c r="C28" s="69" t="s">
        <v>54</v>
      </c>
      <c r="D28" s="71" t="s">
        <v>29</v>
      </c>
      <c r="E28" s="72">
        <v>4</v>
      </c>
      <c r="F28" s="42">
        <v>1000</v>
      </c>
      <c r="G28" s="73">
        <f t="shared" si="0"/>
        <v>4000</v>
      </c>
      <c r="H28" s="72">
        <v>5</v>
      </c>
      <c r="I28" s="42">
        <v>1000</v>
      </c>
      <c r="J28" s="73">
        <f t="shared" si="1"/>
        <v>5000</v>
      </c>
      <c r="K28" s="74">
        <f t="shared" si="2"/>
        <v>-1000</v>
      </c>
      <c r="L28" s="75" t="s">
        <v>60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30" customHeight="1" x14ac:dyDescent="0.25">
      <c r="A29" s="69" t="s">
        <v>20</v>
      </c>
      <c r="B29" s="70" t="s">
        <v>30</v>
      </c>
      <c r="C29" s="69" t="s">
        <v>31</v>
      </c>
      <c r="D29" s="71" t="s">
        <v>29</v>
      </c>
      <c r="E29" s="72">
        <v>5</v>
      </c>
      <c r="F29" s="42">
        <v>500</v>
      </c>
      <c r="G29" s="73">
        <f t="shared" si="0"/>
        <v>2500</v>
      </c>
      <c r="H29" s="72">
        <v>5</v>
      </c>
      <c r="I29" s="42">
        <v>449.1</v>
      </c>
      <c r="J29" s="73">
        <f t="shared" si="1"/>
        <v>2245.5</v>
      </c>
      <c r="K29" s="74">
        <f t="shared" si="2"/>
        <v>254.5</v>
      </c>
      <c r="L29" s="75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52.5" customHeight="1" x14ac:dyDescent="0.25">
      <c r="A30" s="69" t="s">
        <v>20</v>
      </c>
      <c r="B30" s="70" t="s">
        <v>32</v>
      </c>
      <c r="C30" s="69" t="s">
        <v>33</v>
      </c>
      <c r="D30" s="71" t="s">
        <v>55</v>
      </c>
      <c r="E30" s="72">
        <v>2</v>
      </c>
      <c r="F30" s="42">
        <v>5070</v>
      </c>
      <c r="G30" s="73">
        <f t="shared" si="0"/>
        <v>10140</v>
      </c>
      <c r="H30" s="72">
        <v>2</v>
      </c>
      <c r="I30" s="42">
        <v>4739.9350000000004</v>
      </c>
      <c r="J30" s="73">
        <f t="shared" si="1"/>
        <v>9479.8700000000008</v>
      </c>
      <c r="K30" s="74">
        <f t="shared" si="2"/>
        <v>660.1299999999992</v>
      </c>
      <c r="L30" s="75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45" customHeight="1" x14ac:dyDescent="0.25">
      <c r="A31" s="69" t="s">
        <v>20</v>
      </c>
      <c r="B31" s="70" t="s">
        <v>35</v>
      </c>
      <c r="C31" s="69" t="s">
        <v>36</v>
      </c>
      <c r="D31" s="71" t="s">
        <v>56</v>
      </c>
      <c r="E31" s="72">
        <v>4</v>
      </c>
      <c r="F31" s="42">
        <v>3380</v>
      </c>
      <c r="G31" s="73">
        <f t="shared" si="0"/>
        <v>13520</v>
      </c>
      <c r="H31" s="72">
        <v>4</v>
      </c>
      <c r="I31" s="42">
        <v>3175.0075000000002</v>
      </c>
      <c r="J31" s="73">
        <f t="shared" si="1"/>
        <v>12700.03</v>
      </c>
      <c r="K31" s="74">
        <f t="shared" si="2"/>
        <v>819.96999999999935</v>
      </c>
      <c r="L31" s="75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30" customHeight="1" x14ac:dyDescent="0.25">
      <c r="A32" s="69" t="s">
        <v>20</v>
      </c>
      <c r="B32" s="70" t="s">
        <v>37</v>
      </c>
      <c r="C32" s="69" t="s">
        <v>38</v>
      </c>
      <c r="D32" s="71" t="s">
        <v>39</v>
      </c>
      <c r="E32" s="72"/>
      <c r="F32" s="42"/>
      <c r="G32" s="73">
        <f t="shared" si="0"/>
        <v>0</v>
      </c>
      <c r="H32" s="72"/>
      <c r="I32" s="42"/>
      <c r="J32" s="73">
        <f t="shared" si="1"/>
        <v>0</v>
      </c>
      <c r="K32" s="74">
        <f t="shared" si="2"/>
        <v>0</v>
      </c>
      <c r="L32" s="75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30" customHeight="1" x14ac:dyDescent="0.25">
      <c r="A33" s="69" t="s">
        <v>20</v>
      </c>
      <c r="B33" s="70" t="s">
        <v>40</v>
      </c>
      <c r="C33" s="69" t="s">
        <v>41</v>
      </c>
      <c r="D33" s="71" t="s">
        <v>34</v>
      </c>
      <c r="E33" s="72"/>
      <c r="F33" s="42"/>
      <c r="G33" s="73">
        <f t="shared" si="0"/>
        <v>0</v>
      </c>
      <c r="H33" s="72"/>
      <c r="I33" s="42"/>
      <c r="J33" s="73">
        <f t="shared" si="1"/>
        <v>0</v>
      </c>
      <c r="K33" s="74">
        <f t="shared" si="2"/>
        <v>0</v>
      </c>
      <c r="L33" s="75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30" customHeight="1" x14ac:dyDescent="0.25">
      <c r="A34" s="69" t="s">
        <v>20</v>
      </c>
      <c r="B34" s="70" t="s">
        <v>42</v>
      </c>
      <c r="C34" s="69" t="s">
        <v>41</v>
      </c>
      <c r="D34" s="71" t="s">
        <v>34</v>
      </c>
      <c r="E34" s="72"/>
      <c r="F34" s="42"/>
      <c r="G34" s="73">
        <f t="shared" si="0"/>
        <v>0</v>
      </c>
      <c r="H34" s="72"/>
      <c r="I34" s="42"/>
      <c r="J34" s="73">
        <f t="shared" si="1"/>
        <v>0</v>
      </c>
      <c r="K34" s="74">
        <f t="shared" si="2"/>
        <v>0</v>
      </c>
      <c r="L34" s="75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30" customHeight="1" x14ac:dyDescent="0.25">
      <c r="A35" s="69" t="s">
        <v>20</v>
      </c>
      <c r="B35" s="70" t="s">
        <v>43</v>
      </c>
      <c r="C35" s="69" t="s">
        <v>41</v>
      </c>
      <c r="D35" s="71" t="s">
        <v>34</v>
      </c>
      <c r="E35" s="72"/>
      <c r="F35" s="42"/>
      <c r="G35" s="73">
        <f t="shared" si="0"/>
        <v>0</v>
      </c>
      <c r="H35" s="72"/>
      <c r="I35" s="42"/>
      <c r="J35" s="73">
        <f t="shared" si="1"/>
        <v>0</v>
      </c>
      <c r="K35" s="74">
        <f t="shared" si="2"/>
        <v>0</v>
      </c>
      <c r="L35" s="75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30" customHeight="1" x14ac:dyDescent="0.25">
      <c r="A36" s="76" t="s">
        <v>20</v>
      </c>
      <c r="B36" s="77" t="s">
        <v>44</v>
      </c>
      <c r="C36" s="76" t="s">
        <v>41</v>
      </c>
      <c r="D36" s="78" t="s">
        <v>34</v>
      </c>
      <c r="E36" s="79"/>
      <c r="F36" s="80"/>
      <c r="G36" s="81">
        <f t="shared" si="0"/>
        <v>0</v>
      </c>
      <c r="H36" s="79"/>
      <c r="I36" s="80"/>
      <c r="J36" s="81">
        <f t="shared" si="1"/>
        <v>0</v>
      </c>
      <c r="K36" s="82">
        <f t="shared" si="2"/>
        <v>0</v>
      </c>
      <c r="L36" s="8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5">
      <c r="A37" s="84" t="s">
        <v>45</v>
      </c>
      <c r="B37" s="85"/>
      <c r="C37" s="86"/>
      <c r="D37" s="87"/>
      <c r="E37" s="88"/>
      <c r="F37" s="89"/>
      <c r="G37" s="90">
        <f>SUM(G27:G36)</f>
        <v>31160</v>
      </c>
      <c r="H37" s="88"/>
      <c r="I37" s="89"/>
      <c r="J37" s="90">
        <f t="shared" ref="J37:K37" si="3">SUM(J27:J36)</f>
        <v>29425.4</v>
      </c>
      <c r="K37" s="91">
        <f t="shared" si="3"/>
        <v>1734.5999999999985</v>
      </c>
      <c r="L37" s="92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</row>
    <row r="38" spans="1:26" ht="15.75" customHeight="1" x14ac:dyDescent="0.3">
      <c r="A38" s="94"/>
      <c r="B38" s="95"/>
      <c r="C38" s="96"/>
      <c r="D38" s="96"/>
      <c r="E38" s="96"/>
      <c r="F38" s="96"/>
      <c r="G38" s="96"/>
      <c r="H38" s="96"/>
      <c r="I38" s="96"/>
      <c r="J38" s="96"/>
      <c r="K38" s="97"/>
      <c r="L38" s="98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5.75" customHeight="1" x14ac:dyDescent="0.3">
      <c r="A39" s="112" t="s">
        <v>46</v>
      </c>
      <c r="B39" s="113"/>
      <c r="C39" s="114"/>
      <c r="D39" s="99"/>
      <c r="E39" s="99"/>
      <c r="F39" s="99"/>
      <c r="G39" s="100">
        <f>G23-G37</f>
        <v>0</v>
      </c>
      <c r="H39" s="99"/>
      <c r="I39" s="99"/>
      <c r="J39" s="100">
        <f>J23-J37</f>
        <v>1734.5999999999985</v>
      </c>
      <c r="K39" s="101"/>
      <c r="L39" s="10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5.75" customHeight="1" x14ac:dyDescent="0.3">
      <c r="A40" s="96"/>
      <c r="B40" s="103"/>
      <c r="C40" s="96"/>
      <c r="D40" s="96"/>
      <c r="E40" s="96"/>
      <c r="F40" s="96"/>
      <c r="G40" s="96"/>
      <c r="H40" s="96"/>
      <c r="I40" s="96"/>
      <c r="J40" s="96"/>
      <c r="K40" s="104"/>
      <c r="L40" s="96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5.75" customHeight="1" x14ac:dyDescent="0.3">
      <c r="A41" s="12"/>
      <c r="B41" s="12"/>
      <c r="C41" s="105" t="s">
        <v>47</v>
      </c>
      <c r="D41" s="106"/>
      <c r="E41" s="106"/>
      <c r="F41" s="96"/>
      <c r="G41" s="106"/>
      <c r="H41" s="106"/>
      <c r="I41" s="96"/>
      <c r="J41" s="106"/>
      <c r="K41" s="15"/>
      <c r="L41" s="96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5.75" customHeight="1" x14ac:dyDescent="0.35">
      <c r="A42" s="12"/>
      <c r="B42" s="12"/>
      <c r="C42" s="12"/>
      <c r="D42" s="115" t="s">
        <v>48</v>
      </c>
      <c r="E42" s="116"/>
      <c r="F42" s="107"/>
      <c r="G42" s="115" t="s">
        <v>49</v>
      </c>
      <c r="H42" s="116"/>
      <c r="I42" s="116"/>
      <c r="J42" s="116"/>
      <c r="K42" s="15"/>
      <c r="L42" s="96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5.75" customHeight="1" x14ac:dyDescent="0.3">
      <c r="A43" s="96"/>
      <c r="B43" s="103"/>
      <c r="C43" s="96"/>
      <c r="D43" s="96"/>
      <c r="E43" s="96"/>
      <c r="F43" s="96"/>
      <c r="G43" s="96"/>
      <c r="H43" s="96"/>
      <c r="I43" s="96"/>
      <c r="J43" s="96"/>
      <c r="K43" s="15"/>
      <c r="L43" s="96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5.75" customHeight="1" x14ac:dyDescent="0.3">
      <c r="A44" s="96"/>
      <c r="B44" s="103"/>
      <c r="C44" s="96"/>
      <c r="D44" s="96"/>
      <c r="E44" s="96"/>
      <c r="F44" s="96"/>
      <c r="G44" s="96"/>
      <c r="H44" s="96"/>
      <c r="I44" s="96"/>
      <c r="J44" s="96"/>
      <c r="K44" s="15"/>
      <c r="L44" s="96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5.75" customHeight="1" x14ac:dyDescent="0.3">
      <c r="A45" s="96"/>
      <c r="B45" s="103"/>
      <c r="C45" s="108"/>
      <c r="J45" s="108"/>
      <c r="K45" s="15"/>
      <c r="L45" s="96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5.75" customHeight="1" x14ac:dyDescent="0.3">
      <c r="A46" s="96"/>
      <c r="B46" s="103"/>
      <c r="C46" s="109"/>
      <c r="K46" s="15"/>
      <c r="L46" s="96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5.75" customHeight="1" x14ac:dyDescent="0.3">
      <c r="A47" s="96"/>
      <c r="B47" s="103"/>
      <c r="C47" s="109" t="s">
        <v>50</v>
      </c>
      <c r="H47" s="109"/>
      <c r="J47" s="110"/>
      <c r="K47" s="15"/>
      <c r="L47" s="96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5.75" customHeight="1" x14ac:dyDescent="0.3">
      <c r="A48" s="12"/>
      <c r="B48" s="1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5.75" customHeight="1" x14ac:dyDescent="0.3">
      <c r="A49" s="12"/>
      <c r="B49" s="11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5.75" customHeight="1" x14ac:dyDescent="0.3">
      <c r="A50" s="12"/>
      <c r="B50" s="111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5.75" customHeight="1" x14ac:dyDescent="0.3">
      <c r="A51" s="12"/>
      <c r="B51" s="111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5.75" customHeight="1" x14ac:dyDescent="0.3">
      <c r="A52" s="12"/>
      <c r="B52" s="111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5.75" customHeight="1" x14ac:dyDescent="0.3">
      <c r="A53" s="12"/>
      <c r="B53" s="111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5.75" customHeight="1" x14ac:dyDescent="0.3">
      <c r="A54" s="12"/>
      <c r="B54" s="111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5.75" customHeight="1" x14ac:dyDescent="0.3">
      <c r="A55" s="12"/>
      <c r="B55" s="111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5.75" customHeight="1" x14ac:dyDescent="0.3">
      <c r="A56" s="12"/>
      <c r="B56" s="111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5.75" customHeight="1" x14ac:dyDescent="0.3">
      <c r="A57" s="12"/>
      <c r="B57" s="111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5.75" customHeight="1" x14ac:dyDescent="0.3">
      <c r="A58" s="12"/>
      <c r="B58" s="111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5.75" customHeight="1" x14ac:dyDescent="0.3">
      <c r="A59" s="12"/>
      <c r="B59" s="11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5.75" customHeight="1" x14ac:dyDescent="0.3">
      <c r="A60" s="12"/>
      <c r="B60" s="11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5.75" customHeight="1" x14ac:dyDescent="0.3">
      <c r="A61" s="12"/>
      <c r="B61" s="11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5.75" customHeight="1" x14ac:dyDescent="0.3">
      <c r="A62" s="12"/>
      <c r="B62" s="111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5.75" customHeight="1" x14ac:dyDescent="0.3">
      <c r="A63" s="12"/>
      <c r="B63" s="111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5.75" customHeight="1" x14ac:dyDescent="0.3">
      <c r="A64" s="12"/>
      <c r="B64" s="111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5.75" customHeight="1" x14ac:dyDescent="0.3">
      <c r="A65" s="12"/>
      <c r="B65" s="111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5.75" customHeight="1" x14ac:dyDescent="0.3">
      <c r="A66" s="12"/>
      <c r="B66" s="111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5.75" customHeight="1" x14ac:dyDescent="0.3">
      <c r="A67" s="12"/>
      <c r="B67" s="111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5.75" customHeight="1" x14ac:dyDescent="0.3">
      <c r="A68" s="12"/>
      <c r="B68" s="111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5.75" customHeight="1" x14ac:dyDescent="0.3">
      <c r="A69" s="12"/>
      <c r="B69" s="111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5.75" customHeight="1" x14ac:dyDescent="0.3">
      <c r="A70" s="12"/>
      <c r="B70" s="111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5.75" customHeight="1" x14ac:dyDescent="0.3">
      <c r="A71" s="12"/>
      <c r="B71" s="111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5.75" customHeight="1" x14ac:dyDescent="0.3">
      <c r="A72" s="12"/>
      <c r="B72" s="111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5.75" customHeight="1" x14ac:dyDescent="0.3">
      <c r="A73" s="12"/>
      <c r="B73" s="111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5.75" customHeight="1" x14ac:dyDescent="0.3">
      <c r="A74" s="12"/>
      <c r="B74" s="111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5.75" customHeight="1" x14ac:dyDescent="0.3">
      <c r="A75" s="12"/>
      <c r="B75" s="111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5.75" customHeight="1" x14ac:dyDescent="0.3">
      <c r="A76" s="12"/>
      <c r="B76" s="111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5.75" customHeight="1" x14ac:dyDescent="0.3">
      <c r="A77" s="12"/>
      <c r="B77" s="111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5.75" customHeight="1" x14ac:dyDescent="0.3">
      <c r="A78" s="12"/>
      <c r="B78" s="111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5.75" customHeight="1" x14ac:dyDescent="0.3">
      <c r="A79" s="12"/>
      <c r="B79" s="111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5.75" customHeight="1" x14ac:dyDescent="0.3">
      <c r="A80" s="12"/>
      <c r="B80" s="111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5.75" customHeight="1" x14ac:dyDescent="0.3">
      <c r="A81" s="12"/>
      <c r="B81" s="111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5.75" customHeight="1" x14ac:dyDescent="0.3">
      <c r="A82" s="12"/>
      <c r="B82" s="111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5.75" customHeight="1" x14ac:dyDescent="0.3">
      <c r="A83" s="12"/>
      <c r="B83" s="111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5.75" customHeight="1" x14ac:dyDescent="0.3">
      <c r="A84" s="12"/>
      <c r="B84" s="111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5.75" customHeight="1" x14ac:dyDescent="0.3">
      <c r="A85" s="12"/>
      <c r="B85" s="111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5.75" customHeight="1" x14ac:dyDescent="0.3">
      <c r="A86" s="12"/>
      <c r="B86" s="111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5.75" customHeight="1" x14ac:dyDescent="0.3">
      <c r="A87" s="12"/>
      <c r="B87" s="111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5.75" customHeight="1" x14ac:dyDescent="0.3">
      <c r="A88" s="12"/>
      <c r="B88" s="111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5.75" customHeight="1" x14ac:dyDescent="0.3">
      <c r="A89" s="12"/>
      <c r="B89" s="111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5.75" customHeight="1" x14ac:dyDescent="0.3">
      <c r="A90" s="12"/>
      <c r="B90" s="111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5.75" customHeight="1" x14ac:dyDescent="0.3">
      <c r="A91" s="12"/>
      <c r="B91" s="111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5.75" customHeight="1" x14ac:dyDescent="0.3">
      <c r="A92" s="12"/>
      <c r="B92" s="111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5.75" customHeight="1" x14ac:dyDescent="0.3">
      <c r="A93" s="12"/>
      <c r="B93" s="111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5.75" customHeight="1" x14ac:dyDescent="0.3">
      <c r="A94" s="12"/>
      <c r="B94" s="111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5.75" customHeight="1" x14ac:dyDescent="0.3">
      <c r="A95" s="12"/>
      <c r="B95" s="111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5.75" customHeight="1" x14ac:dyDescent="0.3">
      <c r="A96" s="12"/>
      <c r="B96" s="111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5.75" customHeight="1" x14ac:dyDescent="0.3">
      <c r="A97" s="12"/>
      <c r="B97" s="111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5.75" customHeight="1" x14ac:dyDescent="0.3">
      <c r="A98" s="12"/>
      <c r="B98" s="111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5.75" customHeight="1" x14ac:dyDescent="0.3">
      <c r="A99" s="12"/>
      <c r="B99" s="111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5.75" customHeight="1" x14ac:dyDescent="0.3">
      <c r="A100" s="12"/>
      <c r="B100" s="111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5.75" customHeight="1" x14ac:dyDescent="0.3">
      <c r="A101" s="12"/>
      <c r="B101" s="111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5.75" customHeight="1" x14ac:dyDescent="0.3">
      <c r="A102" s="12"/>
      <c r="B102" s="111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5.75" customHeight="1" x14ac:dyDescent="0.3">
      <c r="A103" s="12"/>
      <c r="B103" s="111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5.75" customHeight="1" x14ac:dyDescent="0.3">
      <c r="A104" s="12"/>
      <c r="B104" s="111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5.75" customHeight="1" x14ac:dyDescent="0.3">
      <c r="A105" s="12"/>
      <c r="B105" s="111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5.75" customHeight="1" x14ac:dyDescent="0.3">
      <c r="A106" s="12"/>
      <c r="B106" s="111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5.75" customHeight="1" x14ac:dyDescent="0.3">
      <c r="A107" s="12"/>
      <c r="B107" s="111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5.75" customHeight="1" x14ac:dyDescent="0.3">
      <c r="A108" s="12"/>
      <c r="B108" s="111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5.75" customHeight="1" x14ac:dyDescent="0.3">
      <c r="A109" s="12"/>
      <c r="B109" s="111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5.75" customHeight="1" x14ac:dyDescent="0.3">
      <c r="A110" s="12"/>
      <c r="B110" s="111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5.75" customHeight="1" x14ac:dyDescent="0.3">
      <c r="A111" s="12"/>
      <c r="B111" s="111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5.75" customHeight="1" x14ac:dyDescent="0.3">
      <c r="A112" s="12"/>
      <c r="B112" s="111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5.75" customHeight="1" x14ac:dyDescent="0.3">
      <c r="A113" s="12"/>
      <c r="B113" s="111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5.75" customHeight="1" x14ac:dyDescent="0.3">
      <c r="A114" s="12"/>
      <c r="B114" s="111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5.75" customHeight="1" x14ac:dyDescent="0.3">
      <c r="A115" s="12"/>
      <c r="B115" s="111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5.75" customHeight="1" x14ac:dyDescent="0.3">
      <c r="A116" s="12"/>
      <c r="B116" s="111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5.75" customHeight="1" x14ac:dyDescent="0.3">
      <c r="A117" s="12"/>
      <c r="B117" s="111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5.75" customHeight="1" x14ac:dyDescent="0.3">
      <c r="A118" s="12"/>
      <c r="B118" s="111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5.75" customHeight="1" x14ac:dyDescent="0.3">
      <c r="A119" s="12"/>
      <c r="B119" s="111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5.75" customHeight="1" x14ac:dyDescent="0.3">
      <c r="A120" s="12"/>
      <c r="B120" s="111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5.75" customHeight="1" x14ac:dyDescent="0.3">
      <c r="A121" s="12"/>
      <c r="B121" s="111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5.75" customHeight="1" x14ac:dyDescent="0.3">
      <c r="A122" s="12"/>
      <c r="B122" s="111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5.75" customHeight="1" x14ac:dyDescent="0.3">
      <c r="A123" s="12"/>
      <c r="B123" s="111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5.75" customHeight="1" x14ac:dyDescent="0.3">
      <c r="A124" s="12"/>
      <c r="B124" s="111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5.75" customHeight="1" x14ac:dyDescent="0.3">
      <c r="A125" s="12"/>
      <c r="B125" s="111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5.75" customHeight="1" x14ac:dyDescent="0.3">
      <c r="A126" s="12"/>
      <c r="B126" s="111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5.75" customHeight="1" x14ac:dyDescent="0.3">
      <c r="A127" s="12"/>
      <c r="B127" s="111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5.75" customHeight="1" x14ac:dyDescent="0.3">
      <c r="A128" s="12"/>
      <c r="B128" s="111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5.75" customHeight="1" x14ac:dyDescent="0.3">
      <c r="A129" s="12"/>
      <c r="B129" s="111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5.75" customHeight="1" x14ac:dyDescent="0.3">
      <c r="A130" s="12"/>
      <c r="B130" s="111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5.75" customHeight="1" x14ac:dyDescent="0.3">
      <c r="A131" s="12"/>
      <c r="B131" s="111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5.75" customHeight="1" x14ac:dyDescent="0.3">
      <c r="A132" s="12"/>
      <c r="B132" s="111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5.75" customHeight="1" x14ac:dyDescent="0.3">
      <c r="A133" s="12"/>
      <c r="B133" s="111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5.75" customHeight="1" x14ac:dyDescent="0.3">
      <c r="A134" s="12"/>
      <c r="B134" s="111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5.75" customHeight="1" x14ac:dyDescent="0.3">
      <c r="A135" s="12"/>
      <c r="B135" s="111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5.75" customHeight="1" x14ac:dyDescent="0.3">
      <c r="A136" s="12"/>
      <c r="B136" s="111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5.75" customHeight="1" x14ac:dyDescent="0.3">
      <c r="A137" s="12"/>
      <c r="B137" s="111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5.75" customHeight="1" x14ac:dyDescent="0.3">
      <c r="A138" s="12"/>
      <c r="B138" s="111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5.75" customHeight="1" x14ac:dyDescent="0.3">
      <c r="A139" s="12"/>
      <c r="B139" s="111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5.75" customHeight="1" x14ac:dyDescent="0.3">
      <c r="A140" s="12"/>
      <c r="B140" s="111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5.75" customHeight="1" x14ac:dyDescent="0.3">
      <c r="A141" s="12"/>
      <c r="B141" s="111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5.75" customHeight="1" x14ac:dyDescent="0.3">
      <c r="A142" s="12"/>
      <c r="B142" s="111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5.75" customHeight="1" x14ac:dyDescent="0.3">
      <c r="A143" s="12"/>
      <c r="B143" s="111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5.75" customHeight="1" x14ac:dyDescent="0.3">
      <c r="A144" s="12"/>
      <c r="B144" s="111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5.75" customHeight="1" x14ac:dyDescent="0.3">
      <c r="A145" s="12"/>
      <c r="B145" s="111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5.75" customHeight="1" x14ac:dyDescent="0.3">
      <c r="A146" s="12"/>
      <c r="B146" s="111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5.75" customHeight="1" x14ac:dyDescent="0.3">
      <c r="A147" s="12"/>
      <c r="B147" s="111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5.75" customHeight="1" x14ac:dyDescent="0.3">
      <c r="A148" s="12"/>
      <c r="B148" s="111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5.75" customHeight="1" x14ac:dyDescent="0.3">
      <c r="A149" s="12"/>
      <c r="B149" s="111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5.75" customHeight="1" x14ac:dyDescent="0.3">
      <c r="A150" s="12"/>
      <c r="B150" s="111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5.75" customHeight="1" x14ac:dyDescent="0.3">
      <c r="A151" s="12"/>
      <c r="B151" s="111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5.75" customHeight="1" x14ac:dyDescent="0.3">
      <c r="A152" s="12"/>
      <c r="B152" s="111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5.75" customHeight="1" x14ac:dyDescent="0.3">
      <c r="A153" s="12"/>
      <c r="B153" s="111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5.75" customHeight="1" x14ac:dyDescent="0.3">
      <c r="A154" s="12"/>
      <c r="B154" s="111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5.75" customHeight="1" x14ac:dyDescent="0.3">
      <c r="A155" s="12"/>
      <c r="B155" s="111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5.75" customHeight="1" x14ac:dyDescent="0.3">
      <c r="A156" s="12"/>
      <c r="B156" s="111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5.75" customHeight="1" x14ac:dyDescent="0.3">
      <c r="A157" s="12"/>
      <c r="B157" s="111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5.75" customHeight="1" x14ac:dyDescent="0.3">
      <c r="A158" s="12"/>
      <c r="B158" s="111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5.75" customHeight="1" x14ac:dyDescent="0.3">
      <c r="A159" s="12"/>
      <c r="B159" s="111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5.75" customHeight="1" x14ac:dyDescent="0.3">
      <c r="A160" s="12"/>
      <c r="B160" s="111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5.75" customHeight="1" x14ac:dyDescent="0.3">
      <c r="A161" s="12"/>
      <c r="B161" s="111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5.75" customHeight="1" x14ac:dyDescent="0.3">
      <c r="A162" s="12"/>
      <c r="B162" s="111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5.75" customHeight="1" x14ac:dyDescent="0.3">
      <c r="A163" s="12"/>
      <c r="B163" s="111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5.75" customHeight="1" x14ac:dyDescent="0.3">
      <c r="A164" s="12"/>
      <c r="B164" s="111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5.75" customHeight="1" x14ac:dyDescent="0.3">
      <c r="A165" s="12"/>
      <c r="B165" s="111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5.75" customHeight="1" x14ac:dyDescent="0.3">
      <c r="A166" s="12"/>
      <c r="B166" s="111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5.75" customHeight="1" x14ac:dyDescent="0.3">
      <c r="A167" s="12"/>
      <c r="B167" s="111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5.75" customHeight="1" x14ac:dyDescent="0.3">
      <c r="A168" s="12"/>
      <c r="B168" s="111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5.75" customHeight="1" x14ac:dyDescent="0.3">
      <c r="A169" s="12"/>
      <c r="B169" s="111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5.75" customHeight="1" x14ac:dyDescent="0.3">
      <c r="A170" s="12"/>
      <c r="B170" s="111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5.75" customHeight="1" x14ac:dyDescent="0.3">
      <c r="A171" s="12"/>
      <c r="B171" s="111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5.75" customHeight="1" x14ac:dyDescent="0.3">
      <c r="A172" s="12"/>
      <c r="B172" s="111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5.75" customHeight="1" x14ac:dyDescent="0.3">
      <c r="A173" s="12"/>
      <c r="B173" s="111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5.75" customHeight="1" x14ac:dyDescent="0.3">
      <c r="A174" s="12"/>
      <c r="B174" s="111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5.75" customHeight="1" x14ac:dyDescent="0.3">
      <c r="A175" s="12"/>
      <c r="B175" s="111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5.75" customHeight="1" x14ac:dyDescent="0.3">
      <c r="A176" s="12"/>
      <c r="B176" s="111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5.75" customHeight="1" x14ac:dyDescent="0.3">
      <c r="A177" s="12"/>
      <c r="B177" s="111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5.75" customHeight="1" x14ac:dyDescent="0.3">
      <c r="A178" s="12"/>
      <c r="B178" s="111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5.75" customHeight="1" x14ac:dyDescent="0.3">
      <c r="A179" s="12"/>
      <c r="B179" s="111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5.75" customHeight="1" x14ac:dyDescent="0.3">
      <c r="A180" s="12"/>
      <c r="B180" s="111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5.75" customHeight="1" x14ac:dyDescent="0.3">
      <c r="A181" s="12"/>
      <c r="B181" s="111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5.75" customHeight="1" x14ac:dyDescent="0.3">
      <c r="A182" s="12"/>
      <c r="B182" s="111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5.75" customHeight="1" x14ac:dyDescent="0.3">
      <c r="A183" s="12"/>
      <c r="B183" s="111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5.75" customHeight="1" x14ac:dyDescent="0.3">
      <c r="A184" s="12"/>
      <c r="B184" s="111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5.75" customHeight="1" x14ac:dyDescent="0.3">
      <c r="A185" s="12"/>
      <c r="B185" s="111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5.75" customHeight="1" x14ac:dyDescent="0.3">
      <c r="A186" s="12"/>
      <c r="B186" s="111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5.75" customHeight="1" x14ac:dyDescent="0.3">
      <c r="A187" s="12"/>
      <c r="B187" s="111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5.75" customHeight="1" x14ac:dyDescent="0.3">
      <c r="A188" s="12"/>
      <c r="B188" s="111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5.75" customHeight="1" x14ac:dyDescent="0.3">
      <c r="A189" s="12"/>
      <c r="B189" s="111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5.75" customHeight="1" x14ac:dyDescent="0.3">
      <c r="A190" s="12"/>
      <c r="B190" s="111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5.75" customHeight="1" x14ac:dyDescent="0.3">
      <c r="A191" s="12"/>
      <c r="B191" s="111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5.75" customHeight="1" x14ac:dyDescent="0.3">
      <c r="A192" s="12"/>
      <c r="B192" s="111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5.75" customHeight="1" x14ac:dyDescent="0.3">
      <c r="A193" s="12"/>
      <c r="B193" s="111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5.75" customHeight="1" x14ac:dyDescent="0.3">
      <c r="A194" s="12"/>
      <c r="B194" s="111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5.75" customHeight="1" x14ac:dyDescent="0.3">
      <c r="A195" s="12"/>
      <c r="B195" s="111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5.75" customHeight="1" x14ac:dyDescent="0.3">
      <c r="A196" s="12"/>
      <c r="B196" s="111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5.75" customHeight="1" x14ac:dyDescent="0.3">
      <c r="A197" s="12"/>
      <c r="B197" s="111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5.75" customHeight="1" x14ac:dyDescent="0.3">
      <c r="A198" s="12"/>
      <c r="B198" s="111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5.75" customHeight="1" x14ac:dyDescent="0.3">
      <c r="A199" s="12"/>
      <c r="B199" s="111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5.75" customHeight="1" x14ac:dyDescent="0.3">
      <c r="A200" s="12"/>
      <c r="B200" s="111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5.75" customHeight="1" x14ac:dyDescent="0.3">
      <c r="A201" s="12"/>
      <c r="B201" s="111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5.75" customHeight="1" x14ac:dyDescent="0.3">
      <c r="A202" s="12"/>
      <c r="B202" s="111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5.75" customHeight="1" x14ac:dyDescent="0.3">
      <c r="A203" s="12"/>
      <c r="B203" s="111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5.75" customHeight="1" x14ac:dyDescent="0.3">
      <c r="A204" s="12"/>
      <c r="B204" s="111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5.75" customHeight="1" x14ac:dyDescent="0.3">
      <c r="A205" s="12"/>
      <c r="B205" s="111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5.75" customHeight="1" x14ac:dyDescent="0.3">
      <c r="A206" s="12"/>
      <c r="B206" s="111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5.75" customHeight="1" x14ac:dyDescent="0.3">
      <c r="A207" s="12"/>
      <c r="B207" s="111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5.75" customHeight="1" x14ac:dyDescent="0.3">
      <c r="A208" s="12"/>
      <c r="B208" s="111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5.75" customHeight="1" x14ac:dyDescent="0.3">
      <c r="A209" s="12"/>
      <c r="B209" s="111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5.75" customHeight="1" x14ac:dyDescent="0.3">
      <c r="A210" s="12"/>
      <c r="B210" s="111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5.75" customHeight="1" x14ac:dyDescent="0.3">
      <c r="A211" s="12"/>
      <c r="B211" s="111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5.75" customHeight="1" x14ac:dyDescent="0.3">
      <c r="A212" s="12"/>
      <c r="B212" s="111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5.75" customHeight="1" x14ac:dyDescent="0.3">
      <c r="A213" s="12"/>
      <c r="B213" s="111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5.75" customHeight="1" x14ac:dyDescent="0.3">
      <c r="A214" s="12"/>
      <c r="B214" s="111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5.75" customHeight="1" x14ac:dyDescent="0.3">
      <c r="A215" s="12"/>
      <c r="B215" s="111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5.75" customHeight="1" x14ac:dyDescent="0.3">
      <c r="A216" s="12"/>
      <c r="B216" s="111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5.75" customHeight="1" x14ac:dyDescent="0.3">
      <c r="A217" s="12"/>
      <c r="B217" s="111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5.75" customHeight="1" x14ac:dyDescent="0.3">
      <c r="A218" s="12"/>
      <c r="B218" s="111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5.75" customHeight="1" x14ac:dyDescent="0.3">
      <c r="A219" s="12"/>
      <c r="B219" s="111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5.75" customHeight="1" x14ac:dyDescent="0.3">
      <c r="A220" s="12"/>
      <c r="B220" s="111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5.75" customHeight="1" x14ac:dyDescent="0.3">
      <c r="A221" s="12"/>
      <c r="B221" s="111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5.75" customHeight="1" x14ac:dyDescent="0.3">
      <c r="A222" s="12"/>
      <c r="B222" s="111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5.75" customHeight="1" x14ac:dyDescent="0.3">
      <c r="A223" s="12"/>
      <c r="B223" s="111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5.75" customHeight="1" x14ac:dyDescent="0.3">
      <c r="A224" s="12"/>
      <c r="B224" s="111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5.75" customHeight="1" x14ac:dyDescent="0.3">
      <c r="A225" s="12"/>
      <c r="B225" s="111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5.75" customHeight="1" x14ac:dyDescent="0.3">
      <c r="A226" s="12"/>
      <c r="B226" s="111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5.75" customHeight="1" x14ac:dyDescent="0.3">
      <c r="A227" s="12"/>
      <c r="B227" s="111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5.75" customHeight="1" x14ac:dyDescent="0.3">
      <c r="A228" s="12"/>
      <c r="B228" s="111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5.75" customHeight="1" x14ac:dyDescent="0.3">
      <c r="A229" s="12"/>
      <c r="B229" s="111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5.75" customHeight="1" x14ac:dyDescent="0.3">
      <c r="A230" s="12"/>
      <c r="B230" s="111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5.75" customHeight="1" x14ac:dyDescent="0.3">
      <c r="A231" s="12"/>
      <c r="B231" s="111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5.75" customHeight="1" x14ac:dyDescent="0.3">
      <c r="A232" s="12"/>
      <c r="B232" s="111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5.75" customHeight="1" x14ac:dyDescent="0.3">
      <c r="A233" s="12"/>
      <c r="B233" s="111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5.75" customHeight="1" x14ac:dyDescent="0.3">
      <c r="A234" s="12"/>
      <c r="B234" s="111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5.75" customHeight="1" x14ac:dyDescent="0.3">
      <c r="A235" s="12"/>
      <c r="B235" s="111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5.75" customHeight="1" x14ac:dyDescent="0.3">
      <c r="A236" s="12"/>
      <c r="B236" s="111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5.75" customHeight="1" x14ac:dyDescent="0.3">
      <c r="A237" s="12"/>
      <c r="B237" s="111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5.75" customHeight="1" x14ac:dyDescent="0.3">
      <c r="A238" s="12"/>
      <c r="B238" s="111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5.75" customHeight="1" x14ac:dyDescent="0.3">
      <c r="A239" s="12"/>
      <c r="B239" s="111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5.75" customHeight="1" x14ac:dyDescent="0.3">
      <c r="A240" s="12"/>
      <c r="B240" s="111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5.75" customHeight="1" x14ac:dyDescent="0.3">
      <c r="A241" s="12"/>
      <c r="B241" s="111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5.75" customHeight="1" x14ac:dyDescent="0.3">
      <c r="A242" s="12"/>
      <c r="B242" s="111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5.75" customHeight="1" x14ac:dyDescent="0.3">
      <c r="A243" s="12"/>
      <c r="B243" s="111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5.75" customHeight="1" x14ac:dyDescent="0.3">
      <c r="A244" s="12"/>
      <c r="B244" s="111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5.75" customHeight="1" x14ac:dyDescent="0.3">
      <c r="A245" s="12"/>
      <c r="B245" s="111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5.75" customHeight="1" x14ac:dyDescent="0.3">
      <c r="A246" s="12"/>
      <c r="B246" s="111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5.75" customHeight="1" x14ac:dyDescent="0.3">
      <c r="A247" s="12"/>
      <c r="B247" s="111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5.75" customHeight="1" x14ac:dyDescent="0.25"/>
    <row r="249" spans="1:26" ht="15.75" customHeight="1" x14ac:dyDescent="0.25"/>
    <row r="250" spans="1:26" ht="15.75" customHeight="1" x14ac:dyDescent="0.25"/>
    <row r="251" spans="1:26" ht="15.75" customHeight="1" x14ac:dyDescent="0.25"/>
    <row r="252" spans="1:26" ht="15.75" customHeight="1" x14ac:dyDescent="0.25"/>
    <row r="253" spans="1:26" ht="15.75" customHeight="1" x14ac:dyDescent="0.25"/>
    <row r="254" spans="1:26" ht="15.75" customHeight="1" x14ac:dyDescent="0.25"/>
    <row r="255" spans="1:26" ht="15.75" customHeight="1" x14ac:dyDescent="0.25"/>
    <row r="256" spans="1:2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autoFilter ref="A21:L26"/>
  <mergeCells count="14">
    <mergeCell ref="A10:L10"/>
    <mergeCell ref="A11:L11"/>
    <mergeCell ref="A12:L12"/>
    <mergeCell ref="A19:A20"/>
    <mergeCell ref="B19:B20"/>
    <mergeCell ref="C19:C20"/>
    <mergeCell ref="D19:D20"/>
    <mergeCell ref="E19:G19"/>
    <mergeCell ref="H19:J19"/>
    <mergeCell ref="A39:C39"/>
    <mergeCell ref="D42:E42"/>
    <mergeCell ref="G42:J42"/>
    <mergeCell ref="K19:K20"/>
    <mergeCell ref="L19:L20"/>
  </mergeCells>
  <printOptions horizontalCentered="1" verticalCentered="1"/>
  <pageMargins left="0.19685039370078741" right="0.19685039370078741" top="0.39370078740157483" bottom="0.39370078740157483" header="0" footer="0"/>
  <pageSetup paperSize="9" scale="6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Звіт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2022-01-10T10:31:25Z</cp:lastPrinted>
  <dcterms:modified xsi:type="dcterms:W3CDTF">2022-01-10T10:32:19Z</dcterms:modified>
</cp:coreProperties>
</file>