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Звіт" sheetId="1" r:id="rId1"/>
  </sheets>
  <definedNames>
    <definedName name="_xlnm._FilterDatabase" localSheetId="0" hidden="1">Звіт!$A$23:$L$34</definedName>
    <definedName name="_xlnm.Print_Area" localSheetId="0">Звіт!$A$1:$K$34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C18" authorId="0">
      <text>
        <r>
          <rPr>
            <b/>
            <sz val="9"/>
            <rFont val="Tahoma"/>
            <charset val="1"/>
          </rPr>
          <t>user:</t>
        </r>
        <r>
          <rPr>
            <sz val="9"/>
            <rFont val="Tahoma"/>
            <charset val="1"/>
          </rPr>
          <t xml:space="preserve">
Запитувана сума стипендії від УКФ</t>
        </r>
      </text>
    </comment>
  </commentList>
</comments>
</file>

<file path=xl/sharedStrings.xml><?xml version="1.0" encoding="utf-8"?>
<sst xmlns="http://schemas.openxmlformats.org/spreadsheetml/2006/main" count="59">
  <si>
    <t>Додаток № _____</t>
  </si>
  <si>
    <t>до Договору про надання гранту (стипендії)</t>
  </si>
  <si>
    <t>№ ____________ від ________________2020 року</t>
  </si>
  <si>
    <t>ЗВІТ</t>
  </si>
  <si>
    <t>про надходження та використання коштів для реалізації проекту</t>
  </si>
  <si>
    <t>за період з ___________________________ по _________________________</t>
  </si>
  <si>
    <t>Назва програми:</t>
  </si>
  <si>
    <t>СТИПЕНДІЇ</t>
  </si>
  <si>
    <t>ЛОТ:</t>
  </si>
  <si>
    <t>Прізвище, ім'я та по батькові Заявника:</t>
  </si>
  <si>
    <t>Назва проекту:</t>
  </si>
  <si>
    <t>Надходження від УКФ: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</si>
  <si>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</si>
  <si>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</si>
  <si>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</si>
  <si>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</si>
  <si>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</si>
  <si>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</si>
  <si>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</si>
  <si>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</si>
  <si>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</si>
  <si>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</si>
  <si>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</si>
  <si>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</si>
  <si>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</si>
  <si>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Стаття:</t>
  </si>
  <si>
    <t>1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</si>
  <si>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</si>
  <si>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</si>
  <si>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</si>
  <si>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</si>
  <si>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</si>
  <si>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</si>
  <si>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</si>
  <si>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</si>
  <si>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</si>
  <si>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</si>
  <si>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</si>
  <si>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</si>
  <si>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</si>
  <si>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</si>
  <si>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</si>
  <si>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</si>
  <si>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Послуги зі створення ілюстрацій (ФОП Белов Анатолій)</t>
  </si>
  <si>
    <t>ілюстрація</t>
  </si>
  <si>
    <t>Виплати за даною статею витрат здійснювались за надання готової ілюстрації, згідно умовам договору з ФОП Бєлов А.Є. Всього було проведено 22 транзакції на загальну суму 86400 грн</t>
  </si>
  <si>
    <t>8</t>
  </si>
  <si>
    <t>Верстка макету та редагування  графічного роману "Очі демона"</t>
  </si>
  <si>
    <t>Послуга із здійснення версик макету була реалізована в повному обсязі. Сума за дану послуги збіглась із прогназованою без змін.</t>
  </si>
  <si>
    <t>9</t>
  </si>
  <si>
    <t>Послуги з таргетованого СММ-просування в соцмережах (Facebook, Instagram)</t>
  </si>
  <si>
    <t>Розрахунок за дану послугу відбувся на основі загального договору із видавництвом і складають 2 800 грн</t>
  </si>
  <si>
    <t>10</t>
  </si>
  <si>
    <t>Друк графічного роману "Очі демона" в ТОВ Майстер Книг</t>
  </si>
  <si>
    <t>Послуга із здійснення друку графічного роману у кількості 1000 примірників була реалізована в повному обсязі. Сума за дану послуги збіглась із прогназованою без змін.</t>
  </si>
  <si>
    <t xml:space="preserve">Загальна сума витрат: </t>
  </si>
  <si>
    <t>Відповідальна особа:</t>
  </si>
  <si>
    <t>(підпис)</t>
  </si>
  <si>
    <t>(Прізвище та ініціали)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</si>
</sst>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_(&quot;$&quot;* #,##0.00_);_(&quot;$&quot;* \(#,##0.00\);_(&quot;$&quot;* &quot;-&quot;??_);_(@_)"/>
    <numFmt numFmtId="177" formatCode="&quot;$&quot;#,##0"/>
    <numFmt numFmtId="178" formatCode="_-* #,##0.00\ _₴_-;\-* #,##0.00\ _₴_-;_-* &quot;-&quot;??\ _₴_-;_-@"/>
    <numFmt numFmtId="179" formatCode="_-* #,##0.00&quot;₴&quot;_-;\-* #,##0.00&quot;₴&quot;_-;_-* &quot;-&quot;??&quot;₴&quot;_-;_-@_-"/>
    <numFmt numFmtId="180" formatCode="_-* #,##0.00\ _₴_-;\-* #,##0.00\ _₴_-;_-* &quot;-&quot;??\ _₴_-;_-@_-"/>
    <numFmt numFmtId="42" formatCode="_-&quot;£&quot;* #,##0_-;\-&quot;£&quot;* #,##0_-;_-&quot;£&quot;* &quot;-&quot;_-;_-@_-"/>
    <numFmt numFmtId="181" formatCode="_(&quot;$&quot;* #,##0_);_(&quot;$&quot;* \(#,##0\);_(&quot;$&quot;* &quot;-&quot;??_);_(@_)"/>
  </numFmts>
  <fonts count="39"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2"/>
      <color rgb="FF000000"/>
      <name val="Arial"/>
      <charset val="204"/>
    </font>
    <font>
      <b/>
      <sz val="10"/>
      <name val="Arial"/>
      <charset val="134"/>
    </font>
    <font>
      <sz val="12"/>
      <color rgb="FF000000"/>
      <name val="Arial"/>
      <charset val="204"/>
    </font>
    <font>
      <sz val="10"/>
      <name val="Arial"/>
      <charset val="204"/>
    </font>
    <font>
      <b/>
      <sz val="12"/>
      <color theme="1"/>
      <name val="Arial"/>
      <charset val="134"/>
    </font>
    <font>
      <b/>
      <sz val="10"/>
      <name val="Arial"/>
      <charset val="204"/>
    </font>
    <font>
      <sz val="10"/>
      <name val="Arial"/>
      <charset val="134"/>
    </font>
    <font>
      <sz val="10"/>
      <color theme="1"/>
      <name val="Arial"/>
      <charset val="134"/>
    </font>
    <font>
      <b/>
      <i/>
      <sz val="12"/>
      <name val="Arial"/>
      <charset val="204"/>
    </font>
    <font>
      <b/>
      <sz val="12"/>
      <name val="Arial"/>
      <charset val="204"/>
    </font>
    <font>
      <vertAlign val="subscript"/>
      <sz val="11"/>
      <color theme="1"/>
      <name val="Calibri"/>
      <charset val="204"/>
      <scheme val="minor"/>
    </font>
    <font>
      <vertAlign val="subscript"/>
      <sz val="10"/>
      <name val="Arial"/>
      <charset val="134"/>
    </font>
    <font>
      <i/>
      <sz val="10"/>
      <name val="Arial"/>
      <charset val="204"/>
    </font>
    <font>
      <b/>
      <i/>
      <sz val="10"/>
      <name val="Arial"/>
      <charset val="204"/>
    </font>
    <font>
      <b/>
      <sz val="10"/>
      <color rgb="FFFF0000"/>
      <name val="Arial"/>
      <charset val="204"/>
    </font>
    <font>
      <b/>
      <sz val="10"/>
      <color rgb="FFC00000"/>
      <name val="Arial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rgb="FF000000"/>
      </patternFill>
    </fill>
    <fill>
      <patternFill patternType="solid">
        <fgColor theme="7" tint="0.799981688894314"/>
        <bgColor rgb="FF000000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9" fillId="0" borderId="0"/>
    <xf numFmtId="176" fontId="9" fillId="0" borderId="0" applyFont="0" applyFill="0" applyBorder="0" applyAlignment="0" applyProtection="0"/>
    <xf numFmtId="0" fontId="20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0" borderId="43" applyNumberFormat="0" applyFill="0" applyAlignment="0" applyProtection="0">
      <alignment vertical="center"/>
    </xf>
    <xf numFmtId="0" fontId="34" fillId="10" borderId="40" applyNumberFormat="0" applyAlignment="0" applyProtection="0">
      <alignment vertical="center"/>
    </xf>
    <xf numFmtId="179" fontId="0" fillId="0" borderId="0" applyFont="0" applyFill="0" applyBorder="0" applyAlignment="0" applyProtection="0"/>
    <xf numFmtId="0" fontId="25" fillId="35" borderId="0" applyNumberFormat="0" applyBorder="0" applyAlignment="0" applyProtection="0">
      <alignment vertical="center"/>
    </xf>
    <xf numFmtId="0" fontId="19" fillId="13" borderId="39" applyNumberFormat="0" applyFont="0" applyAlignment="0" applyProtection="0">
      <alignment vertical="center"/>
    </xf>
    <xf numFmtId="0" fontId="36" fillId="30" borderId="3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10" borderId="37" applyNumberForma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4" fillId="0" borderId="4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38" applyNumberFormat="0" applyFill="0" applyAlignment="0" applyProtection="0">
      <alignment vertical="center"/>
    </xf>
    <xf numFmtId="180" fontId="0" fillId="0" borderId="0" applyFont="0" applyFill="0" applyBorder="0" applyAlignment="0" applyProtection="0"/>
    <xf numFmtId="0" fontId="21" fillId="6" borderId="36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178" fontId="0" fillId="2" borderId="1" xfId="0" applyNumberFormat="1" applyFill="1" applyBorder="1"/>
    <xf numFmtId="0" fontId="4" fillId="0" borderId="0" xfId="0" applyFont="1" applyFill="1" applyBorder="1" applyAlignment="1">
      <alignment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vertical="center" wrapText="1"/>
    </xf>
    <xf numFmtId="0" fontId="8" fillId="4" borderId="7" xfId="1" applyFont="1" applyFill="1" applyBorder="1" applyAlignment="1">
      <alignment horizontal="center" vertical="center" wrapText="1"/>
    </xf>
    <xf numFmtId="3" fontId="8" fillId="4" borderId="8" xfId="0" applyNumberFormat="1" applyFont="1" applyFill="1" applyBorder="1" applyAlignment="1">
      <alignment horizontal="center" vertical="center" wrapText="1"/>
    </xf>
    <xf numFmtId="180" fontId="8" fillId="0" borderId="9" xfId="47" applyFont="1" applyFill="1" applyBorder="1" applyAlignment="1">
      <alignment vertical="top" wrapText="1"/>
    </xf>
    <xf numFmtId="49" fontId="8" fillId="0" borderId="9" xfId="47" applyNumberFormat="1" applyFont="1" applyFill="1" applyBorder="1" applyAlignment="1">
      <alignment horizontal="center" vertical="top" wrapText="1"/>
    </xf>
    <xf numFmtId="180" fontId="9" fillId="0" borderId="9" xfId="47" applyFont="1" applyFill="1" applyBorder="1" applyAlignment="1">
      <alignment vertical="top" wrapText="1"/>
    </xf>
    <xf numFmtId="180" fontId="9" fillId="0" borderId="9" xfId="47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vertical="top" wrapText="1"/>
    </xf>
    <xf numFmtId="180" fontId="8" fillId="0" borderId="4" xfId="47" applyFont="1" applyFill="1" applyBorder="1" applyAlignment="1">
      <alignment vertical="top" wrapText="1"/>
    </xf>
    <xf numFmtId="49" fontId="8" fillId="0" borderId="4" xfId="47" applyNumberFormat="1" applyFont="1" applyFill="1" applyBorder="1" applyAlignment="1">
      <alignment horizontal="center" vertical="top" wrapText="1"/>
    </xf>
    <xf numFmtId="178" fontId="10" fillId="0" borderId="11" xfId="0" applyNumberFormat="1" applyFont="1" applyFill="1" applyBorder="1" applyAlignment="1">
      <alignment vertical="top" wrapText="1"/>
    </xf>
    <xf numFmtId="180" fontId="11" fillId="2" borderId="12" xfId="47" applyFont="1" applyFill="1" applyBorder="1" applyAlignment="1">
      <alignment vertical="top"/>
    </xf>
    <xf numFmtId="180" fontId="12" fillId="2" borderId="13" xfId="47" applyFont="1" applyFill="1" applyBorder="1" applyAlignment="1">
      <alignment horizontal="center" vertical="top"/>
    </xf>
    <xf numFmtId="180" fontId="12" fillId="2" borderId="14" xfId="47" applyFont="1" applyFill="1" applyBorder="1" applyAlignment="1">
      <alignment vertical="top"/>
    </xf>
    <xf numFmtId="180" fontId="12" fillId="2" borderId="4" xfId="47" applyFont="1" applyFill="1" applyBorder="1" applyAlignment="1">
      <alignment vertical="top"/>
    </xf>
    <xf numFmtId="0" fontId="6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9" fillId="0" borderId="15" xfId="1" applyFont="1" applyFill="1" applyBorder="1" applyAlignment="1">
      <alignment wrapText="1"/>
    </xf>
    <xf numFmtId="0" fontId="13" fillId="0" borderId="16" xfId="0" applyFont="1" applyBorder="1" applyAlignment="1">
      <alignment horizontal="center"/>
    </xf>
    <xf numFmtId="0" fontId="9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3" fontId="8" fillId="4" borderId="7" xfId="0" applyNumberFormat="1" applyFont="1" applyFill="1" applyBorder="1" applyAlignment="1">
      <alignment horizontal="center" vertical="center" wrapText="1"/>
    </xf>
    <xf numFmtId="180" fontId="9" fillId="0" borderId="23" xfId="47" applyFont="1" applyFill="1" applyBorder="1" applyAlignment="1">
      <alignment horizontal="center" vertical="top" wrapText="1"/>
    </xf>
    <xf numFmtId="180" fontId="9" fillId="0" borderId="1" xfId="47" applyFont="1" applyFill="1" applyBorder="1" applyAlignment="1">
      <alignment horizontal="center" vertical="top" wrapText="1"/>
    </xf>
    <xf numFmtId="180" fontId="9" fillId="0" borderId="24" xfId="47" applyFont="1" applyFill="1" applyBorder="1" applyAlignment="1">
      <alignment horizontal="right" vertical="top" wrapText="1"/>
    </xf>
    <xf numFmtId="178" fontId="10" fillId="0" borderId="25" xfId="0" applyNumberFormat="1" applyFont="1" applyFill="1" applyBorder="1" applyAlignment="1">
      <alignment horizontal="center" vertical="top" wrapText="1"/>
    </xf>
    <xf numFmtId="4" fontId="10" fillId="0" borderId="26" xfId="0" applyNumberFormat="1" applyFont="1" applyFill="1" applyBorder="1" applyAlignment="1">
      <alignment horizontal="center" vertical="top" wrapText="1"/>
    </xf>
    <xf numFmtId="4" fontId="10" fillId="0" borderId="27" xfId="0" applyNumberFormat="1" applyFont="1" applyFill="1" applyBorder="1" applyAlignment="1">
      <alignment horizontal="right" vertical="top" wrapText="1"/>
    </xf>
    <xf numFmtId="178" fontId="10" fillId="0" borderId="28" xfId="0" applyNumberFormat="1" applyFont="1" applyFill="1" applyBorder="1" applyAlignment="1">
      <alignment horizontal="center" vertical="top" wrapText="1"/>
    </xf>
    <xf numFmtId="4" fontId="10" fillId="0" borderId="29" xfId="0" applyNumberFormat="1" applyFont="1" applyFill="1" applyBorder="1" applyAlignment="1">
      <alignment horizontal="center" vertical="top" wrapText="1"/>
    </xf>
    <xf numFmtId="4" fontId="10" fillId="0" borderId="30" xfId="0" applyNumberFormat="1" applyFont="1" applyFill="1" applyBorder="1" applyAlignment="1">
      <alignment horizontal="right" vertical="top" wrapText="1"/>
    </xf>
    <xf numFmtId="180" fontId="12" fillId="2" borderId="20" xfId="47" applyFont="1" applyFill="1" applyBorder="1" applyAlignment="1">
      <alignment vertical="top"/>
    </xf>
    <xf numFmtId="180" fontId="12" fillId="2" borderId="21" xfId="47" applyFont="1" applyFill="1" applyBorder="1" applyAlignment="1">
      <alignment vertical="top"/>
    </xf>
    <xf numFmtId="180" fontId="12" fillId="2" borderId="22" xfId="47" applyFont="1" applyFill="1" applyBorder="1" applyAlignment="1">
      <alignment horizontal="right" vertical="top"/>
    </xf>
    <xf numFmtId="0" fontId="14" fillId="0" borderId="0" xfId="1" applyFont="1" applyFill="1" applyBorder="1" applyAlignment="1">
      <alignment wrapText="1"/>
    </xf>
    <xf numFmtId="0" fontId="0" fillId="0" borderId="0" xfId="0" applyAlignment="1">
      <alignment vertical="top"/>
    </xf>
    <xf numFmtId="0" fontId="6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177" fontId="8" fillId="3" borderId="31" xfId="0" applyNumberFormat="1" applyFont="1" applyFill="1" applyBorder="1" applyAlignment="1">
      <alignment horizontal="center" vertical="center" wrapText="1"/>
    </xf>
    <xf numFmtId="177" fontId="8" fillId="3" borderId="4" xfId="0" applyNumberFormat="1" applyFont="1" applyFill="1" applyBorder="1" applyAlignment="1">
      <alignment horizontal="center" vertical="center" wrapText="1"/>
    </xf>
    <xf numFmtId="177" fontId="8" fillId="3" borderId="32" xfId="0" applyNumberFormat="1" applyFont="1" applyFill="1" applyBorder="1" applyAlignment="1">
      <alignment horizontal="center" vertical="center" wrapText="1"/>
    </xf>
    <xf numFmtId="0" fontId="8" fillId="4" borderId="33" xfId="0" applyNumberFormat="1" applyFont="1" applyFill="1" applyBorder="1" applyAlignment="1">
      <alignment horizontal="center" vertical="center" wrapText="1"/>
    </xf>
    <xf numFmtId="0" fontId="8" fillId="4" borderId="34" xfId="0" applyNumberFormat="1" applyFont="1" applyFill="1" applyBorder="1" applyAlignment="1">
      <alignment horizontal="center" vertical="center" wrapText="1"/>
    </xf>
    <xf numFmtId="180" fontId="17" fillId="0" borderId="9" xfId="47" applyFont="1" applyFill="1" applyBorder="1" applyAlignment="1">
      <alignment horizontal="right" vertical="top" wrapText="1"/>
    </xf>
    <xf numFmtId="0" fontId="9" fillId="0" borderId="35" xfId="1" applyFont="1" applyFill="1" applyBorder="1" applyAlignment="1">
      <alignment vertical="top" wrapText="1"/>
    </xf>
    <xf numFmtId="180" fontId="12" fillId="2" borderId="4" xfId="47" applyFont="1" applyFill="1" applyBorder="1" applyAlignment="1">
      <alignment horizontal="right" vertical="top"/>
    </xf>
    <xf numFmtId="0" fontId="12" fillId="2" borderId="32" xfId="1" applyFont="1" applyFill="1" applyBorder="1" applyAlignment="1">
      <alignment vertical="top" wrapText="1"/>
    </xf>
    <xf numFmtId="181" fontId="18" fillId="0" borderId="0" xfId="28" applyNumberFormat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</cellXfs>
  <cellStyles count="51">
    <cellStyle name="Normal" xfId="0" builtinId="0"/>
    <cellStyle name="Normal 2" xfId="1"/>
    <cellStyle name="Currency 3" xfId="2"/>
    <cellStyle name="60% - Accent6" xfId="3" builtinId="52"/>
    <cellStyle name="40% - Accent6" xfId="4" builtinId="51"/>
    <cellStyle name="60% - Accent5" xfId="5" builtinId="48"/>
    <cellStyle name="Accent6" xfId="6" builtinId="49"/>
    <cellStyle name="40% - Accent5" xfId="7" builtinId="47"/>
    <cellStyle name="20% - Accent5" xfId="8" builtinId="46"/>
    <cellStyle name="60% - Accent4" xfId="9" builtinId="44"/>
    <cellStyle name="Accent5" xfId="10" builtinId="45"/>
    <cellStyle name="40% - Accent4" xfId="11" builtinId="43"/>
    <cellStyle name="Accent4" xfId="12" builtinId="41"/>
    <cellStyle name="Linked Cell" xfId="13" builtinId="24"/>
    <cellStyle name="40% - Accent3" xfId="14" builtinId="39"/>
    <cellStyle name="60% - Accent2" xfId="15" builtinId="36"/>
    <cellStyle name="Accent3" xfId="16" builtinId="37"/>
    <cellStyle name="40% - Accent2" xfId="17" builtinId="35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20% - Accent2" xfId="44" builtinId="34"/>
    <cellStyle name="Link" xfId="45" builtinId="8"/>
    <cellStyle name="Heading 2" xfId="46" builtinId="17"/>
    <cellStyle name="Comma" xfId="47" builtinId="3"/>
    <cellStyle name="Check Cell" xfId="48" builtinId="23"/>
    <cellStyle name="60% - Accent3" xfId="49" builtinId="40"/>
    <cellStyle name="Percent" xfId="50" builtinId="5"/>
  </cellStyles>
  <tableStyles count="0" defaultTableStyle="TableStyleMedium2" defaultPivotStyle="PivotStyleLight16"/>
  <colors>
    <mruColors>
      <color rgb="00CCFFFF"/>
      <color rgb="00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153276</xdr:colOff>
      <xdr:row>0</xdr:row>
      <xdr:rowOff>131379</xdr:rowOff>
    </xdr:from>
    <xdr:to>
      <xdr:col>2</xdr:col>
      <xdr:colOff>2152370</xdr:colOff>
      <xdr:row>8</xdr:row>
      <xdr:rowOff>88352</xdr:rowOff>
    </xdr:to>
    <xdr:pic>
      <xdr:nvPicPr>
        <xdr:cNvPr id="2" name="Picture 4" descr="Mac SSD:Users:andrew:Desktop:logo.png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27505" y="130810"/>
          <a:ext cx="1998980" cy="1557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4"/>
    <pageSetUpPr fitToPage="1"/>
  </sheetPr>
  <dimension ref="A1:L42"/>
  <sheetViews>
    <sheetView tabSelected="1" zoomScale="87" zoomScaleNormal="87" topLeftCell="C1" workbookViewId="0">
      <selection activeCell="G30" sqref="G30"/>
    </sheetView>
  </sheetViews>
  <sheetFormatPr defaultColWidth="8.859375" defaultRowHeight="14"/>
  <cols>
    <col min="1" max="1" width="11.4296875" style="5" customWidth="1"/>
    <col min="2" max="2" width="6.7109375" style="6" customWidth="1"/>
    <col min="3" max="3" width="50.4296875" style="5" customWidth="1"/>
    <col min="4" max="4" width="12.7109375" style="5" customWidth="1"/>
    <col min="5" max="6" width="15.7109375" style="5" customWidth="1"/>
    <col min="7" max="7" width="20.7109375" style="5" customWidth="1"/>
    <col min="8" max="9" width="15.7109375" style="5" customWidth="1"/>
    <col min="10" max="11" width="20.7109375" style="5" customWidth="1"/>
    <col min="12" max="12" width="37.859375" style="5" customWidth="1"/>
    <col min="13" max="16384" width="8.859375" style="5"/>
  </cols>
  <sheetData>
    <row r="1" s="1" customFormat="1" ht="15.75" customHeight="1" spans="1:1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15.75" customHeight="1" spans="1: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15.75" customHeight="1" spans="1:12">
      <c r="A3" s="7"/>
      <c r="B3" s="7"/>
      <c r="C3" s="7"/>
      <c r="D3" s="7"/>
      <c r="E3" s="7"/>
      <c r="F3" s="7"/>
      <c r="G3" s="7"/>
      <c r="H3" s="7"/>
      <c r="I3" s="7"/>
      <c r="J3" s="3" t="s">
        <v>0</v>
      </c>
      <c r="L3" s="7"/>
    </row>
    <row r="4" s="1" customFormat="1" ht="15.75" customHeight="1" spans="1:12">
      <c r="A4" s="7"/>
      <c r="B4" s="7"/>
      <c r="C4" s="7"/>
      <c r="D4" s="7"/>
      <c r="E4" s="7"/>
      <c r="F4" s="7"/>
      <c r="G4" s="7"/>
      <c r="H4" s="7"/>
      <c r="I4" s="7"/>
      <c r="J4" s="66" t="s">
        <v>1</v>
      </c>
      <c r="L4" s="7"/>
    </row>
    <row r="5" s="1" customFormat="1" ht="15.75" customHeight="1" spans="1:12">
      <c r="A5" s="7"/>
      <c r="B5" s="7"/>
      <c r="C5" s="7"/>
      <c r="D5" s="7"/>
      <c r="E5" s="7"/>
      <c r="F5" s="7"/>
      <c r="G5" s="7"/>
      <c r="H5" s="7"/>
      <c r="I5" s="7"/>
      <c r="J5" s="66" t="s">
        <v>2</v>
      </c>
      <c r="L5" s="7"/>
    </row>
    <row r="6" s="1" customFormat="1" ht="15.75" customHeight="1" spans="1:12">
      <c r="A6" s="7"/>
      <c r="B6" s="7"/>
      <c r="C6" s="7"/>
      <c r="D6" s="7"/>
      <c r="E6" s="7"/>
      <c r="F6" s="7"/>
      <c r="G6" s="7"/>
      <c r="H6" s="7"/>
      <c r="I6" s="7"/>
      <c r="J6" s="7"/>
      <c r="L6" s="7"/>
    </row>
    <row r="7" s="1" customFormat="1" ht="15.75" customHeight="1" spans="1: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="1" customFormat="1" ht="15.75" customHeight="1" spans="1:1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="1" customFormat="1" ht="15.75" customHeight="1" spans="1: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="1" customFormat="1" ht="15.75" customHeight="1" spans="1:12">
      <c r="A10" s="7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="1" customFormat="1" ht="15.75" customHeight="1" spans="1:12">
      <c r="A11" s="7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="1" customFormat="1" ht="15.75" customHeight="1" spans="1:12">
      <c r="A12" s="7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="1" customFormat="1" ht="15.75" customHeight="1" spans="1:1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="1" customFormat="1" ht="15.75" customHeight="1" spans="1:12">
      <c r="A14" s="8" t="s">
        <v>6</v>
      </c>
      <c r="B14" s="8"/>
      <c r="C14" s="8"/>
      <c r="D14" s="9" t="s">
        <v>7</v>
      </c>
      <c r="E14" s="44"/>
      <c r="F14" s="44"/>
      <c r="G14" s="44"/>
      <c r="H14" s="44"/>
      <c r="I14" s="44"/>
      <c r="J14" s="44"/>
      <c r="K14" s="44"/>
      <c r="L14" s="44"/>
    </row>
    <row r="15" s="1" customFormat="1" ht="15.75" customHeight="1" spans="1:12">
      <c r="A15" s="8" t="s">
        <v>8</v>
      </c>
      <c r="B15" s="8"/>
      <c r="C15" s="8"/>
      <c r="D15" s="9" t="s">
        <v>7</v>
      </c>
      <c r="E15" s="44"/>
      <c r="F15" s="44"/>
      <c r="G15" s="44"/>
      <c r="H15" s="44"/>
      <c r="I15" s="44"/>
      <c r="J15" s="44"/>
      <c r="K15" s="44"/>
      <c r="L15" s="44"/>
    </row>
    <row r="16" spans="1:12">
      <c r="A16" s="8" t="s">
        <v>9</v>
      </c>
      <c r="B16" s="8"/>
      <c r="C16" s="8"/>
      <c r="D16" s="10"/>
      <c r="E16" s="10"/>
      <c r="F16" s="10"/>
      <c r="G16" s="10"/>
      <c r="H16" s="10"/>
      <c r="I16" s="10"/>
      <c r="J16" s="10"/>
      <c r="K16" s="10"/>
      <c r="L16" s="67"/>
    </row>
    <row r="17" ht="15.75" customHeight="1" spans="1:12">
      <c r="A17" s="11" t="s">
        <v>10</v>
      </c>
      <c r="B17" s="11"/>
      <c r="C17" s="11"/>
      <c r="D17" s="10"/>
      <c r="E17" s="10"/>
      <c r="F17" s="10"/>
      <c r="G17" s="10"/>
      <c r="H17" s="10"/>
      <c r="I17" s="10"/>
      <c r="J17" s="10"/>
      <c r="K17" s="68"/>
      <c r="L17" s="67"/>
    </row>
    <row r="18" ht="32.25" customHeight="1" spans="1:12">
      <c r="A18" s="12" t="s">
        <v>11</v>
      </c>
      <c r="B18" s="12"/>
      <c r="C18" s="13">
        <v>203900</v>
      </c>
      <c r="D18" s="10"/>
      <c r="E18" s="10"/>
      <c r="F18" s="10"/>
      <c r="G18" s="10"/>
      <c r="H18" s="10"/>
      <c r="I18" s="10"/>
      <c r="J18" s="10"/>
      <c r="K18" s="68"/>
      <c r="L18" s="67"/>
    </row>
    <row r="19" ht="15.75" customHeight="1" spans="1:12">
      <c r="A19" s="11"/>
      <c r="B19" s="11"/>
      <c r="C19" s="11"/>
      <c r="D19" s="10"/>
      <c r="E19" s="10"/>
      <c r="F19" s="10"/>
      <c r="G19" s="10"/>
      <c r="H19" s="10"/>
      <c r="I19" s="10"/>
      <c r="J19" s="10"/>
      <c r="K19" s="68"/>
      <c r="L19" s="67"/>
    </row>
    <row r="20" ht="14.75" spans="1:12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69"/>
      <c r="L20" s="70"/>
    </row>
    <row r="21" s="2" customFormat="1" ht="71.25" customHeight="1" spans="1:12">
      <c r="A21" s="18" t="s">
        <v>12</v>
      </c>
      <c r="B21" s="18" t="s">
        <v>13</v>
      </c>
      <c r="C21" s="18" t="s">
        <v>14</v>
      </c>
      <c r="D21" s="19" t="s">
        <v>15</v>
      </c>
      <c r="E21" s="45" t="s">
        <v>16</v>
      </c>
      <c r="F21" s="46"/>
      <c r="G21" s="47"/>
      <c r="H21" s="45" t="s">
        <v>17</v>
      </c>
      <c r="I21" s="46"/>
      <c r="J21" s="47"/>
      <c r="K21" s="71" t="s">
        <v>18</v>
      </c>
      <c r="L21" s="72" t="s">
        <v>19</v>
      </c>
    </row>
    <row r="22" ht="41.25" customHeight="1" spans="1:12">
      <c r="A22" s="20"/>
      <c r="B22" s="20"/>
      <c r="C22" s="20"/>
      <c r="D22" s="21"/>
      <c r="E22" s="48" t="s">
        <v>20</v>
      </c>
      <c r="F22" s="49" t="s">
        <v>21</v>
      </c>
      <c r="G22" s="50" t="s">
        <v>22</v>
      </c>
      <c r="H22" s="48" t="s">
        <v>20</v>
      </c>
      <c r="I22" s="49" t="s">
        <v>21</v>
      </c>
      <c r="J22" s="50" t="s">
        <v>23</v>
      </c>
      <c r="K22" s="73"/>
      <c r="L22" s="74"/>
    </row>
    <row r="23" ht="14.75" spans="1:12">
      <c r="A23" s="22" t="s">
        <v>24</v>
      </c>
      <c r="B23" s="23">
        <v>1</v>
      </c>
      <c r="C23" s="23">
        <v>2</v>
      </c>
      <c r="D23" s="24">
        <v>3</v>
      </c>
      <c r="E23" s="51">
        <v>4</v>
      </c>
      <c r="F23" s="52">
        <v>5</v>
      </c>
      <c r="G23" s="24">
        <v>6</v>
      </c>
      <c r="H23" s="51">
        <v>7</v>
      </c>
      <c r="I23" s="52">
        <v>8</v>
      </c>
      <c r="J23" s="24">
        <v>9</v>
      </c>
      <c r="K23" s="75">
        <v>10</v>
      </c>
      <c r="L23" s="76">
        <v>11</v>
      </c>
    </row>
    <row r="24" s="3" customFormat="1" ht="30" customHeight="1" spans="1:12">
      <c r="A24" s="25" t="s">
        <v>25</v>
      </c>
      <c r="B24" s="26" t="s">
        <v>26</v>
      </c>
      <c r="C24" s="27" t="s">
        <v>27</v>
      </c>
      <c r="D24" s="28" t="s">
        <v>28</v>
      </c>
      <c r="E24" s="53"/>
      <c r="F24" s="54"/>
      <c r="G24" s="55">
        <f t="shared" ref="G24:G33" si="0">E24*F24</f>
        <v>0</v>
      </c>
      <c r="H24" s="53"/>
      <c r="I24" s="54"/>
      <c r="J24" s="55">
        <f t="shared" ref="J24:J33" si="1">H24*I24</f>
        <v>0</v>
      </c>
      <c r="K24" s="77">
        <f t="shared" ref="K24:K33" si="2">G24-J24</f>
        <v>0</v>
      </c>
      <c r="L24" s="78"/>
    </row>
    <row r="25" s="3" customFormat="1" ht="30" customHeight="1" spans="1:12">
      <c r="A25" s="25" t="s">
        <v>25</v>
      </c>
      <c r="B25" s="26" t="s">
        <v>29</v>
      </c>
      <c r="C25" s="27" t="s">
        <v>30</v>
      </c>
      <c r="D25" s="28" t="s">
        <v>31</v>
      </c>
      <c r="E25" s="53"/>
      <c r="F25" s="54"/>
      <c r="G25" s="55">
        <f t="shared" si="0"/>
        <v>0</v>
      </c>
      <c r="H25" s="53"/>
      <c r="I25" s="54"/>
      <c r="J25" s="55">
        <f t="shared" si="1"/>
        <v>0</v>
      </c>
      <c r="K25" s="77">
        <f t="shared" si="2"/>
        <v>0</v>
      </c>
      <c r="L25" s="78"/>
    </row>
    <row r="26" s="3" customFormat="1" ht="45" customHeight="1" spans="1:12">
      <c r="A26" s="25" t="s">
        <v>25</v>
      </c>
      <c r="B26" s="26" t="s">
        <v>32</v>
      </c>
      <c r="C26" s="27" t="s">
        <v>33</v>
      </c>
      <c r="D26" s="28" t="s">
        <v>31</v>
      </c>
      <c r="E26" s="56">
        <v>122</v>
      </c>
      <c r="F26" s="57">
        <v>500</v>
      </c>
      <c r="G26" s="58">
        <f t="shared" si="0"/>
        <v>61000</v>
      </c>
      <c r="H26" s="56">
        <v>122</v>
      </c>
      <c r="I26" s="57">
        <v>500</v>
      </c>
      <c r="J26" s="58">
        <f t="shared" si="1"/>
        <v>61000</v>
      </c>
      <c r="K26" s="77">
        <f t="shared" si="2"/>
        <v>0</v>
      </c>
      <c r="L26" s="78"/>
    </row>
    <row r="27" s="3" customFormat="1" ht="52.5" customHeight="1" spans="1:12">
      <c r="A27" s="25" t="s">
        <v>25</v>
      </c>
      <c r="B27" s="26" t="s">
        <v>34</v>
      </c>
      <c r="C27" s="27" t="s">
        <v>35</v>
      </c>
      <c r="D27" s="28" t="s">
        <v>36</v>
      </c>
      <c r="E27" s="53"/>
      <c r="F27" s="54"/>
      <c r="G27" s="55">
        <f t="shared" si="0"/>
        <v>0</v>
      </c>
      <c r="H27" s="53"/>
      <c r="I27" s="54"/>
      <c r="J27" s="55">
        <f t="shared" si="1"/>
        <v>0</v>
      </c>
      <c r="K27" s="77">
        <f t="shared" si="2"/>
        <v>0</v>
      </c>
      <c r="L27" s="78"/>
    </row>
    <row r="28" s="3" customFormat="1" ht="45" customHeight="1" spans="1:12">
      <c r="A28" s="25" t="s">
        <v>25</v>
      </c>
      <c r="B28" s="26" t="s">
        <v>37</v>
      </c>
      <c r="C28" s="27" t="s">
        <v>38</v>
      </c>
      <c r="D28" s="28" t="s">
        <v>36</v>
      </c>
      <c r="E28" s="53"/>
      <c r="F28" s="54"/>
      <c r="G28" s="55">
        <f t="shared" si="0"/>
        <v>0</v>
      </c>
      <c r="H28" s="53"/>
      <c r="I28" s="54"/>
      <c r="J28" s="55">
        <f t="shared" si="1"/>
        <v>0</v>
      </c>
      <c r="K28" s="77">
        <f t="shared" si="2"/>
        <v>0</v>
      </c>
      <c r="L28" s="78"/>
    </row>
    <row r="29" s="3" customFormat="1" ht="30" customHeight="1" spans="1:12">
      <c r="A29" s="25" t="s">
        <v>25</v>
      </c>
      <c r="B29" s="26" t="s">
        <v>39</v>
      </c>
      <c r="C29" s="27" t="s">
        <v>40</v>
      </c>
      <c r="D29" s="28" t="s">
        <v>41</v>
      </c>
      <c r="E29" s="53"/>
      <c r="F29" s="54"/>
      <c r="G29" s="55">
        <f t="shared" si="0"/>
        <v>0</v>
      </c>
      <c r="H29" s="53"/>
      <c r="I29" s="54"/>
      <c r="J29" s="55">
        <f t="shared" si="1"/>
        <v>0</v>
      </c>
      <c r="K29" s="77">
        <f t="shared" si="2"/>
        <v>0</v>
      </c>
      <c r="L29" s="78"/>
    </row>
    <row r="30" s="3" customFormat="1" ht="58" customHeight="1" spans="1:12">
      <c r="A30" s="25" t="s">
        <v>25</v>
      </c>
      <c r="B30" s="26" t="s">
        <v>42</v>
      </c>
      <c r="C30" s="29" t="s">
        <v>43</v>
      </c>
      <c r="D30" s="28" t="s">
        <v>44</v>
      </c>
      <c r="E30" s="56">
        <v>180</v>
      </c>
      <c r="F30" s="57">
        <v>480</v>
      </c>
      <c r="G30" s="58">
        <f t="shared" si="0"/>
        <v>86400</v>
      </c>
      <c r="H30" s="56">
        <v>180</v>
      </c>
      <c r="I30" s="57">
        <v>480</v>
      </c>
      <c r="J30" s="58">
        <f t="shared" si="1"/>
        <v>86400</v>
      </c>
      <c r="K30" s="77">
        <f t="shared" si="2"/>
        <v>0</v>
      </c>
      <c r="L30" s="78" t="s">
        <v>45</v>
      </c>
    </row>
    <row r="31" s="3" customFormat="1" ht="45" customHeight="1" spans="1:12">
      <c r="A31" s="25" t="s">
        <v>25</v>
      </c>
      <c r="B31" s="26" t="s">
        <v>46</v>
      </c>
      <c r="C31" s="29" t="s">
        <v>47</v>
      </c>
      <c r="D31" s="28" t="s">
        <v>36</v>
      </c>
      <c r="E31" s="56">
        <v>1</v>
      </c>
      <c r="F31" s="57">
        <v>7700</v>
      </c>
      <c r="G31" s="58">
        <f t="shared" si="0"/>
        <v>7700</v>
      </c>
      <c r="H31" s="56">
        <v>1</v>
      </c>
      <c r="I31" s="57">
        <v>7700</v>
      </c>
      <c r="J31" s="58">
        <f t="shared" si="1"/>
        <v>7700</v>
      </c>
      <c r="K31" s="77">
        <f t="shared" si="2"/>
        <v>0</v>
      </c>
      <c r="L31" s="78" t="s">
        <v>48</v>
      </c>
    </row>
    <row r="32" s="3" customFormat="1" ht="41" customHeight="1" spans="1:12">
      <c r="A32" s="25" t="s">
        <v>25</v>
      </c>
      <c r="B32" s="26" t="s">
        <v>49</v>
      </c>
      <c r="C32" s="29" t="s">
        <v>50</v>
      </c>
      <c r="D32" s="28" t="s">
        <v>36</v>
      </c>
      <c r="E32" s="56">
        <v>20</v>
      </c>
      <c r="F32" s="57">
        <v>140</v>
      </c>
      <c r="G32" s="58">
        <f t="shared" si="0"/>
        <v>2800</v>
      </c>
      <c r="H32" s="56">
        <v>20</v>
      </c>
      <c r="I32" s="57">
        <v>140</v>
      </c>
      <c r="J32" s="58">
        <f t="shared" si="1"/>
        <v>2800</v>
      </c>
      <c r="K32" s="77">
        <f t="shared" si="2"/>
        <v>0</v>
      </c>
      <c r="L32" s="78" t="s">
        <v>51</v>
      </c>
    </row>
    <row r="33" s="3" customFormat="1" ht="59" customHeight="1" spans="1:12">
      <c r="A33" s="30" t="s">
        <v>25</v>
      </c>
      <c r="B33" s="31" t="s">
        <v>52</v>
      </c>
      <c r="C33" s="32" t="s">
        <v>53</v>
      </c>
      <c r="D33" s="28" t="s">
        <v>41</v>
      </c>
      <c r="E33" s="59">
        <v>1000</v>
      </c>
      <c r="F33" s="60">
        <v>46</v>
      </c>
      <c r="G33" s="61">
        <f t="shared" si="0"/>
        <v>46000</v>
      </c>
      <c r="H33" s="59">
        <v>1000</v>
      </c>
      <c r="I33" s="60">
        <v>46</v>
      </c>
      <c r="J33" s="61">
        <f t="shared" si="1"/>
        <v>46000</v>
      </c>
      <c r="K33" s="77">
        <f t="shared" si="2"/>
        <v>0</v>
      </c>
      <c r="L33" s="78" t="s">
        <v>54</v>
      </c>
    </row>
    <row r="34" s="4" customFormat="1" ht="15.55" spans="1:12">
      <c r="A34" s="33" t="s">
        <v>55</v>
      </c>
      <c r="B34" s="34"/>
      <c r="C34" s="35"/>
      <c r="D34" s="36"/>
      <c r="E34" s="62"/>
      <c r="F34" s="63"/>
      <c r="G34" s="64">
        <f>SUM(G24:G33)</f>
        <v>203900</v>
      </c>
      <c r="H34" s="62"/>
      <c r="I34" s="63"/>
      <c r="J34" s="64">
        <f>SUM(J24:J33)</f>
        <v>203900</v>
      </c>
      <c r="K34" s="79">
        <f>SUM(K24:K33)</f>
        <v>0</v>
      </c>
      <c r="L34" s="80"/>
    </row>
    <row r="35" spans="1:12">
      <c r="A35" s="37"/>
      <c r="B35" s="38"/>
      <c r="C35" s="37"/>
      <c r="D35" s="37"/>
      <c r="E35" s="37"/>
      <c r="F35" s="37"/>
      <c r="G35" s="37"/>
      <c r="H35" s="37"/>
      <c r="I35" s="37"/>
      <c r="J35" s="37"/>
      <c r="K35" s="81"/>
      <c r="L35" s="37"/>
    </row>
    <row r="36" spans="2:12">
      <c r="B36" s="39"/>
      <c r="C36" s="40" t="s">
        <v>56</v>
      </c>
      <c r="D36" s="41"/>
      <c r="E36" s="41"/>
      <c r="F36" s="43"/>
      <c r="G36" s="41"/>
      <c r="H36" s="41"/>
      <c r="I36" s="43"/>
      <c r="J36" s="41"/>
      <c r="K36" s="82"/>
      <c r="L36" s="43"/>
    </row>
    <row r="37" spans="2:12">
      <c r="B37" s="5"/>
      <c r="D37" s="42" t="s">
        <v>57</v>
      </c>
      <c r="E37" s="42"/>
      <c r="F37" s="65"/>
      <c r="G37" s="42" t="s">
        <v>58</v>
      </c>
      <c r="H37" s="42"/>
      <c r="I37" s="42"/>
      <c r="J37" s="42"/>
      <c r="K37" s="82"/>
      <c r="L37" s="43"/>
    </row>
    <row r="38" spans="1:12">
      <c r="A38" s="43"/>
      <c r="B38" s="38"/>
      <c r="C38" s="43"/>
      <c r="D38" s="43"/>
      <c r="E38" s="43"/>
      <c r="F38" s="43"/>
      <c r="G38" s="43"/>
      <c r="H38" s="43"/>
      <c r="I38" s="43"/>
      <c r="J38" s="43"/>
      <c r="K38" s="82"/>
      <c r="L38" s="43"/>
    </row>
    <row r="39" spans="1:12">
      <c r="A39" s="43"/>
      <c r="B39" s="38"/>
      <c r="C39" s="43"/>
      <c r="D39" s="43"/>
      <c r="E39" s="43"/>
      <c r="F39" s="43"/>
      <c r="G39" s="43"/>
      <c r="H39" s="43"/>
      <c r="I39" s="43"/>
      <c r="J39" s="43"/>
      <c r="K39" s="82"/>
      <c r="L39" s="43"/>
    </row>
    <row r="40" spans="1:12">
      <c r="A40" s="43"/>
      <c r="B40" s="38"/>
      <c r="C40" s="43"/>
      <c r="D40" s="43"/>
      <c r="E40" s="43"/>
      <c r="F40" s="43"/>
      <c r="G40" s="43"/>
      <c r="H40" s="43"/>
      <c r="I40" s="43"/>
      <c r="J40" s="43"/>
      <c r="K40" s="82"/>
      <c r="L40" s="43"/>
    </row>
    <row r="41" spans="1:12">
      <c r="A41" s="43"/>
      <c r="B41" s="38"/>
      <c r="C41" s="43"/>
      <c r="D41" s="43"/>
      <c r="E41" s="43"/>
      <c r="F41" s="43"/>
      <c r="G41" s="43"/>
      <c r="H41" s="43"/>
      <c r="I41" s="43"/>
      <c r="J41" s="43"/>
      <c r="K41" s="82"/>
      <c r="L41" s="43"/>
    </row>
    <row r="42" spans="1:12">
      <c r="A42" s="43"/>
      <c r="B42" s="38"/>
      <c r="C42" s="43"/>
      <c r="D42" s="43"/>
      <c r="E42" s="43"/>
      <c r="F42" s="43"/>
      <c r="G42" s="43"/>
      <c r="H42" s="43"/>
      <c r="I42" s="43"/>
      <c r="J42" s="43"/>
      <c r="K42" s="82"/>
      <c r="L42" s="43"/>
    </row>
  </sheetData>
  <autoFilter ref="A23:L34"/>
  <mergeCells count="18">
    <mergeCell ref="A10:L10"/>
    <mergeCell ref="A11:L11"/>
    <mergeCell ref="A12:L12"/>
    <mergeCell ref="A14:C14"/>
    <mergeCell ref="A15:C15"/>
    <mergeCell ref="A16:C16"/>
    <mergeCell ref="A17:C17"/>
    <mergeCell ref="A18:B18"/>
    <mergeCell ref="E21:G21"/>
    <mergeCell ref="H21:J21"/>
    <mergeCell ref="D37:E37"/>
    <mergeCell ref="G37:J37"/>
    <mergeCell ref="A21:A22"/>
    <mergeCell ref="B21:B22"/>
    <mergeCell ref="C21:C22"/>
    <mergeCell ref="D21:D22"/>
    <mergeCell ref="K21:K22"/>
    <mergeCell ref="L21:L22"/>
  </mergeCells>
  <printOptions horizontalCentered="1" verticalCentered="1"/>
  <pageMargins left="0.196527777777778" right="0.196527777777778" top="0.393055555555556" bottom="0.393055555555556" header="0.393055555555556" footer="0.393055555555556"/>
  <pageSetup paperSize="9" scale="61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Звіт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Yu_Zhukov</dc:creator>
  <cp:lastModifiedBy>user</cp:lastModifiedBy>
  <dcterms:created xsi:type="dcterms:W3CDTF">2018-09-12T21:44:00Z</dcterms:created>
  <cp:lastPrinted>2020-03-03T11:49:00Z</cp:lastPrinted>
  <dcterms:modified xsi:type="dcterms:W3CDTF">2021-11-13T14:12:37Z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1033-3.1.6.6275</vt:lpwstr>
  </property>
</Properties>
</file>