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віт" sheetId="1" r:id="rId1"/>
    <sheet name="Реєстр" sheetId="2" r:id="rId2"/>
  </sheets>
  <definedNames>
    <definedName name="_xlnm._FilterDatabase" localSheetId="0" hidden="1">'Звіт'!$A$19:$T$19</definedName>
    <definedName name="_xlnm._FilterDatabase" localSheetId="0">'Звіт'!$A$19:$T$19</definedName>
    <definedName name="_xlnm._FilterDatabase_1">'Звіт'!$A$19:$T$19</definedName>
  </definedNames>
  <calcPr fullCalcOnLoad="1"/>
</workbook>
</file>

<file path=xl/sharedStrings.xml><?xml version="1.0" encoding="utf-8"?>
<sst xmlns="http://schemas.openxmlformats.org/spreadsheetml/2006/main" count="287" uniqueCount="165">
  <si>
    <t>Додаток № 4</t>
  </si>
  <si>
    <t>до Договору про надання гранту інституційної підтримки</t>
  </si>
  <si>
    <r>
      <t xml:space="preserve">№ </t>
    </r>
    <r>
      <rPr>
        <b/>
        <sz val="14"/>
        <rFont val=""/>
        <family val="1"/>
      </rPr>
      <t>3ORG71-26674</t>
    </r>
    <r>
      <rPr>
        <sz val="12"/>
        <rFont val=""/>
        <family val="1"/>
      </rPr>
      <t xml:space="preserve"> від "12"листопада 2020 року</t>
    </r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</si>
  <si>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</si>
  <si>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</si>
  <si>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ТОВАРИСТВО З ОБМЕЖЕНОЮ ВІДПОВІДАЛЬНІСТЮ “КНИГАРНЯ “Є”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</si>
  <si>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</si>
  <si>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</si>
  <si>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</si>
  <si>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</si>
  <si>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</si>
  <si>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</si>
  <si>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</si>
  <si>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</si>
  <si>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</si>
  <si>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</si>
  <si>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</si>
  <si>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</si>
  <si>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</si>
  <si>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</si>
  <si>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</si>
  <si>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</si>
  <si>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</si>
  <si>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</si>
  <si>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</si>
  <si>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</si>
  <si>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</si>
  <si>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</si>
  <si>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</si>
  <si>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</si>
  <si>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</si>
  <si>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</si>
  <si>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</si>
  <si>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</si>
  <si>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</si>
  <si>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</si>
  <si>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</si>
  <si>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</si>
  <si>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</si>
  <si>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</si>
  <si>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</si>
  <si>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</si>
  <si>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</si>
  <si>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</si>
  <si>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</si>
  <si>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</si>
  <si>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</si>
  <si>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</si>
  <si>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</si>
  <si>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</si>
  <si>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</si>
  <si>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</si>
  <si>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</si>
  <si>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</si>
  <si>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</si>
  <si>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</si>
  <si>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</si>
  <si>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</si>
  <si>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</si>
  <si>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</si>
  <si>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</si>
  <si>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</si>
  <si>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</si>
  <si>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</si>
  <si>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</si>
  <si>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</si>
  <si>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</si>
  <si>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м. Київ, вул. Вербова, буд. 17А, площа 471,23 м.кв</t>
  </si>
  <si>
    <t>3.2</t>
  </si>
  <si>
    <t>м. Київ, пр-т. Миколи Бажана, буд. 16Д, площа 139,4 м.кв.</t>
  </si>
  <si>
    <t>3.3</t>
  </si>
  <si>
    <t>м. Київ, бульвар Лесі Українки, буд. 24, площа 74,295 м.кв.</t>
  </si>
  <si>
    <t>3.4</t>
  </si>
  <si>
    <t>м. Київ, вул. Малишка, буд. 2Д, площа 60,0 м.кв.</t>
  </si>
  <si>
    <t>3.5</t>
  </si>
  <si>
    <t>м. Львів, вул. Галицька, буд. 9, площа 123,3 м.кв.</t>
  </si>
  <si>
    <t>3.6</t>
  </si>
  <si>
    <t>м. Вінниця, вул. Соборна, буд. 89, площа 91,9 м.кв.</t>
  </si>
  <si>
    <t>3.7</t>
  </si>
  <si>
    <t>м. Київ, вул. Чорноморська, буд. 1, площа 610,0 м.кв.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</si>
  <si>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</si>
  <si>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</si>
  <si>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</si>
  <si>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</si>
  <si>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</si>
  <si>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</si>
  <si>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</si>
  <si>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</si>
  <si>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</si>
  <si>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</si>
  <si>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</si>
  <si>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</si>
  <si>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</si>
  <si>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</si>
  <si>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</si>
  <si>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</si>
  <si>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</si>
  <si>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</si>
  <si>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</si>
  <si>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</si>
  <si>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</si>
  <si>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</si>
  <si>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</si>
  <si>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</si>
  <si>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</si>
  <si>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</si>
  <si>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</si>
  <si>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</si>
  <si>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</si>
  <si>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</si>
  <si>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</si>
  <si>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</si>
  <si>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</si>
  <si>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</si>
  <si>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</si>
  <si>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</si>
  <si>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</si>
  <si>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</si>
  <si>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</si>
  <si>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</si>
  <si>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</si>
  <si>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</si>
  <si>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</si>
  <si>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</si>
  <si>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</si>
  <si>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</si>
  <si>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</si>
  <si>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</si>
  <si>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</si>
  <si>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</si>
  <si>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</si>
  <si>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</si>
  <si>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</si>
  <si>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</si>
  <si>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</si>
  <si>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</si>
  <si>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</si>
  <si>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</si>
  <si>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</si>
  <si>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</si>
  <si>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Директор</t>
  </si>
  <si>
    <t>Федоренко К.М.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</si>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</sst>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\$#,##0"/>
    <numFmt numFmtId="167" formatCode="#,##0.00_ ;[RED]\-#,##0.00\ "/>
    <numFmt numFmtId="168" formatCode="#,##0.00"/>
    <numFmt numFmtId="169" formatCode="_-* #,##0.00\ _₴_-;\-* #,##0.00\ _₴_-;_-* \-??\ _₴_-;_-@"/>
    <numFmt numFmtId="170" formatCode="@"/>
    <numFmt numFmtId="171" formatCode="_-* #,##0.00_-;\-* #,##0.00_-;_-* \-??_-;_-@"/>
    <numFmt numFmtId="172" formatCode="\ #,##0.00\ ;\-#,##0.00\ ;&quot; -&quot;#\ ;@"/>
  </numFmts>
  <fonts count="18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"/>
      <family val="1"/>
    </font>
    <font>
      <b/>
      <sz val="14"/>
      <name val="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i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3" fillId="0" borderId="0" xfId="20" applyFont="1" applyAlignment="1">
      <alignment horizontal="center" wrapText="1"/>
      <protection/>
    </xf>
    <xf numFmtId="165" fontId="2" fillId="0" borderId="0" xfId="20" applyNumberFormat="1" applyFont="1" applyAlignment="1">
      <alignment wrapText="1"/>
      <protection/>
    </xf>
    <xf numFmtId="164" fontId="2" fillId="0" borderId="0" xfId="20" applyFont="1" applyAlignment="1">
      <alignment vertical="top" wrapText="1"/>
      <protection/>
    </xf>
    <xf numFmtId="164" fontId="2" fillId="0" borderId="0" xfId="20" applyFont="1" applyAlignment="1">
      <alignment vertical="top"/>
      <protection/>
    </xf>
    <xf numFmtId="164" fontId="4" fillId="0" borderId="0" xfId="20" applyFont="1" applyAlignment="1">
      <alignment vertical="top"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 vertical="center" wrapText="1"/>
      <protection/>
    </xf>
    <xf numFmtId="164" fontId="7" fillId="0" borderId="0" xfId="20" applyFont="1" applyBorder="1" applyAlignment="1">
      <alignment horizontal="left" vertical="center"/>
      <protection/>
    </xf>
    <xf numFmtId="164" fontId="7" fillId="0" borderId="0" xfId="20" applyFont="1" applyAlignment="1">
      <alignment wrapText="1"/>
      <protection/>
    </xf>
    <xf numFmtId="164" fontId="7" fillId="0" borderId="0" xfId="20" applyFont="1" applyAlignment="1">
      <alignment horizontal="center" vertical="center" wrapText="1"/>
      <protection/>
    </xf>
    <xf numFmtId="164" fontId="7" fillId="0" borderId="0" xfId="20" applyFont="1" applyAlignment="1">
      <alignment vertical="center" wrapText="1"/>
      <protection/>
    </xf>
    <xf numFmtId="164" fontId="8" fillId="0" borderId="0" xfId="20" applyFont="1" applyAlignment="1">
      <alignment horizontal="left" vertical="center" wrapText="1"/>
      <protection/>
    </xf>
    <xf numFmtId="165" fontId="8" fillId="0" borderId="0" xfId="20" applyNumberFormat="1" applyFont="1" applyAlignment="1">
      <alignment horizontal="left" vertical="center" wrapText="1"/>
      <protection/>
    </xf>
    <xf numFmtId="164" fontId="8" fillId="0" borderId="0" xfId="20" applyFont="1" applyAlignment="1">
      <alignment vertical="center" wrapText="1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7" fillId="2" borderId="2" xfId="20" applyFont="1" applyFill="1" applyBorder="1" applyAlignment="1">
      <alignment horizontal="center" vertical="center" wrapText="1"/>
      <protection/>
    </xf>
    <xf numFmtId="165" fontId="7" fillId="2" borderId="3" xfId="20" applyNumberFormat="1" applyFont="1" applyFill="1" applyBorder="1" applyAlignment="1">
      <alignment horizontal="center" vertical="center" wrapText="1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6" fontId="7" fillId="2" borderId="5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wrapText="1"/>
      <protection/>
    </xf>
    <xf numFmtId="165" fontId="7" fillId="2" borderId="6" xfId="20" applyNumberFormat="1" applyFont="1" applyFill="1" applyBorder="1" applyAlignment="1">
      <alignment horizontal="center" vertical="center" wrapText="1"/>
      <protection/>
    </xf>
    <xf numFmtId="165" fontId="7" fillId="2" borderId="7" xfId="20" applyNumberFormat="1" applyFont="1" applyFill="1" applyBorder="1" applyAlignment="1">
      <alignment horizontal="center" vertical="center" wrapText="1"/>
      <protection/>
    </xf>
    <xf numFmtId="165" fontId="7" fillId="2" borderId="8" xfId="20" applyNumberFormat="1" applyFont="1" applyFill="1" applyBorder="1" applyAlignment="1">
      <alignment horizontal="center" vertical="center" wrapText="1"/>
      <protection/>
    </xf>
    <xf numFmtId="164" fontId="7" fillId="3" borderId="9" xfId="20" applyFont="1" applyFill="1" applyBorder="1" applyAlignment="1">
      <alignment vertical="center" wrapText="1"/>
      <protection/>
    </xf>
    <xf numFmtId="164" fontId="7" fillId="3" borderId="10" xfId="20" applyFont="1" applyFill="1" applyBorder="1" applyAlignment="1">
      <alignment horizontal="center" vertical="center" wrapText="1"/>
      <protection/>
    </xf>
    <xf numFmtId="165" fontId="7" fillId="3" borderId="11" xfId="20" applyNumberFormat="1" applyFont="1" applyFill="1" applyBorder="1" applyAlignment="1">
      <alignment horizontal="center" vertical="center" wrapText="1"/>
      <protection/>
    </xf>
    <xf numFmtId="165" fontId="7" fillId="3" borderId="9" xfId="20" applyNumberFormat="1" applyFont="1" applyFill="1" applyBorder="1" applyAlignment="1">
      <alignment horizontal="center" vertical="center" wrapText="1"/>
      <protection/>
    </xf>
    <xf numFmtId="165" fontId="7" fillId="3" borderId="10" xfId="20" applyNumberFormat="1" applyFont="1" applyFill="1" applyBorder="1" applyAlignment="1">
      <alignment horizontal="center" vertical="center" wrapText="1"/>
      <protection/>
    </xf>
    <xf numFmtId="164" fontId="7" fillId="3" borderId="12" xfId="20" applyFont="1" applyFill="1" applyBorder="1" applyAlignment="1">
      <alignment horizontal="center" vertical="center" wrapText="1"/>
      <protection/>
    </xf>
    <xf numFmtId="164" fontId="6" fillId="4" borderId="13" xfId="20" applyFont="1" applyFill="1" applyBorder="1" applyAlignment="1">
      <alignment vertical="top" wrapText="1"/>
      <protection/>
    </xf>
    <xf numFmtId="164" fontId="6" fillId="4" borderId="14" xfId="20" applyFont="1" applyFill="1" applyBorder="1" applyAlignment="1">
      <alignment horizontal="center" vertical="top" wrapText="1"/>
      <protection/>
    </xf>
    <xf numFmtId="164" fontId="6" fillId="4" borderId="15" xfId="20" applyFont="1" applyFill="1" applyBorder="1" applyAlignment="1">
      <alignment vertical="top" wrapText="1"/>
      <protection/>
    </xf>
    <xf numFmtId="167" fontId="9" fillId="4" borderId="16" xfId="20" applyNumberFormat="1" applyFont="1" applyFill="1" applyBorder="1" applyAlignment="1">
      <alignment vertical="top" wrapText="1"/>
      <protection/>
    </xf>
    <xf numFmtId="165" fontId="9" fillId="4" borderId="13" xfId="20" applyNumberFormat="1" applyFont="1" applyFill="1" applyBorder="1" applyAlignment="1">
      <alignment vertical="top" wrapText="1"/>
      <protection/>
    </xf>
    <xf numFmtId="168" fontId="9" fillId="4" borderId="14" xfId="20" applyNumberFormat="1" applyFont="1" applyFill="1" applyBorder="1" applyAlignment="1">
      <alignment vertical="top" wrapText="1"/>
      <protection/>
    </xf>
    <xf numFmtId="168" fontId="9" fillId="4" borderId="15" xfId="20" applyNumberFormat="1" applyFont="1" applyFill="1" applyBorder="1" applyAlignment="1">
      <alignment horizontal="right" vertical="top" wrapText="1"/>
      <protection/>
    </xf>
    <xf numFmtId="164" fontId="9" fillId="4" borderId="17" xfId="20" applyFont="1" applyFill="1" applyBorder="1" applyAlignment="1">
      <alignment vertical="top" wrapText="1"/>
      <protection/>
    </xf>
    <xf numFmtId="164" fontId="10" fillId="0" borderId="0" xfId="20" applyFont="1" applyAlignment="1">
      <alignment vertical="top" wrapText="1"/>
      <protection/>
    </xf>
    <xf numFmtId="169" fontId="7" fillId="0" borderId="18" xfId="20" applyNumberFormat="1" applyFont="1" applyBorder="1" applyAlignment="1">
      <alignment vertical="center" wrapText="1"/>
      <protection/>
    </xf>
    <xf numFmtId="170" fontId="7" fillId="0" borderId="19" xfId="20" applyNumberFormat="1" applyFont="1" applyBorder="1" applyAlignment="1">
      <alignment horizontal="center" vertical="center" wrapText="1"/>
      <protection/>
    </xf>
    <xf numFmtId="169" fontId="8" fillId="0" borderId="20" xfId="20" applyNumberFormat="1" applyFont="1" applyBorder="1" applyAlignment="1">
      <alignment vertical="center" wrapText="1"/>
      <protection/>
    </xf>
    <xf numFmtId="169" fontId="8" fillId="0" borderId="21" xfId="20" applyNumberFormat="1" applyFont="1" applyBorder="1" applyAlignment="1">
      <alignment horizontal="center" vertical="center" wrapText="1"/>
      <protection/>
    </xf>
    <xf numFmtId="165" fontId="8" fillId="0" borderId="6" xfId="20" applyNumberFormat="1" applyFont="1" applyBorder="1" applyAlignment="1">
      <alignment horizontal="center" vertical="center" wrapText="1"/>
      <protection/>
    </xf>
    <xf numFmtId="168" fontId="8" fillId="0" borderId="7" xfId="20" applyNumberFormat="1" applyFont="1" applyBorder="1" applyAlignment="1">
      <alignment horizontal="center" vertical="center" wrapText="1"/>
      <protection/>
    </xf>
    <xf numFmtId="168" fontId="8" fillId="0" borderId="8" xfId="20" applyNumberFormat="1" applyFont="1" applyBorder="1" applyAlignment="1">
      <alignment horizontal="right" vertical="center" wrapText="1"/>
      <protection/>
    </xf>
    <xf numFmtId="164" fontId="8" fillId="0" borderId="22" xfId="20" applyFont="1" applyBorder="1" applyAlignment="1">
      <alignment vertical="center" wrapText="1"/>
      <protection/>
    </xf>
    <xf numFmtId="171" fontId="11" fillId="4" borderId="23" xfId="20" applyNumberFormat="1" applyFont="1" applyFill="1" applyBorder="1" applyAlignment="1">
      <alignment vertical="top"/>
      <protection/>
    </xf>
    <xf numFmtId="171" fontId="6" fillId="4" borderId="24" xfId="20" applyNumberFormat="1" applyFont="1" applyFill="1" applyBorder="1" applyAlignment="1">
      <alignment horizontal="center" vertical="top"/>
      <protection/>
    </xf>
    <xf numFmtId="171" fontId="6" fillId="4" borderId="24" xfId="20" applyNumberFormat="1" applyFont="1" applyFill="1" applyBorder="1" applyAlignment="1">
      <alignment vertical="top"/>
      <protection/>
    </xf>
    <xf numFmtId="171" fontId="6" fillId="4" borderId="5" xfId="20" applyNumberFormat="1" applyFont="1" applyFill="1" applyBorder="1" applyAlignment="1">
      <alignment vertical="top"/>
      <protection/>
    </xf>
    <xf numFmtId="165" fontId="6" fillId="4" borderId="25" xfId="20" applyNumberFormat="1" applyFont="1" applyFill="1" applyBorder="1" applyAlignment="1">
      <alignment vertical="top"/>
      <protection/>
    </xf>
    <xf numFmtId="168" fontId="6" fillId="4" borderId="26" xfId="20" applyNumberFormat="1" applyFont="1" applyFill="1" applyBorder="1" applyAlignment="1">
      <alignment vertical="top"/>
      <protection/>
    </xf>
    <xf numFmtId="168" fontId="6" fillId="4" borderId="27" xfId="20" applyNumberFormat="1" applyFont="1" applyFill="1" applyBorder="1" applyAlignment="1">
      <alignment horizontal="right" vertical="top"/>
      <protection/>
    </xf>
    <xf numFmtId="164" fontId="8" fillId="4" borderId="28" xfId="20" applyFont="1" applyFill="1" applyBorder="1" applyAlignment="1">
      <alignment vertical="top" wrapText="1"/>
      <protection/>
    </xf>
    <xf numFmtId="171" fontId="8" fillId="0" borderId="0" xfId="20" applyNumberFormat="1" applyFont="1" applyBorder="1" applyAlignment="1">
      <alignment horizontal="center" wrapText="1"/>
      <protection/>
    </xf>
    <xf numFmtId="171" fontId="8" fillId="0" borderId="0" xfId="20" applyNumberFormat="1" applyFont="1" applyAlignment="1">
      <alignment wrapText="1"/>
      <protection/>
    </xf>
    <xf numFmtId="165" fontId="8" fillId="0" borderId="0" xfId="20" applyNumberFormat="1" applyFont="1" applyAlignment="1">
      <alignment wrapText="1"/>
      <protection/>
    </xf>
    <xf numFmtId="168" fontId="8" fillId="0" borderId="0" xfId="20" applyNumberFormat="1" applyFont="1" applyAlignment="1">
      <alignment wrapText="1"/>
      <protection/>
    </xf>
    <xf numFmtId="168" fontId="8" fillId="0" borderId="0" xfId="20" applyNumberFormat="1" applyFont="1" applyAlignment="1">
      <alignment horizontal="right" vertical="top" wrapText="1"/>
      <protection/>
    </xf>
    <xf numFmtId="164" fontId="8" fillId="0" borderId="0" xfId="20" applyFont="1" applyAlignment="1">
      <alignment vertical="top" wrapText="1"/>
      <protection/>
    </xf>
    <xf numFmtId="164" fontId="6" fillId="4" borderId="9" xfId="20" applyFont="1" applyFill="1" applyBorder="1" applyAlignment="1">
      <alignment vertical="top" wrapText="1"/>
      <protection/>
    </xf>
    <xf numFmtId="164" fontId="6" fillId="4" borderId="10" xfId="20" applyFont="1" applyFill="1" applyBorder="1" applyAlignment="1">
      <alignment horizontal="center" vertical="top" wrapText="1"/>
      <protection/>
    </xf>
    <xf numFmtId="164" fontId="6" fillId="4" borderId="11" xfId="20" applyFont="1" applyFill="1" applyBorder="1" applyAlignment="1">
      <alignment vertical="top" wrapText="1"/>
      <protection/>
    </xf>
    <xf numFmtId="167" fontId="9" fillId="4" borderId="29" xfId="20" applyNumberFormat="1" applyFont="1" applyFill="1" applyBorder="1" applyAlignment="1">
      <alignment vertical="top" wrapText="1"/>
      <protection/>
    </xf>
    <xf numFmtId="165" fontId="9" fillId="4" borderId="9" xfId="20" applyNumberFormat="1" applyFont="1" applyFill="1" applyBorder="1" applyAlignment="1">
      <alignment vertical="top" wrapText="1"/>
      <protection/>
    </xf>
    <xf numFmtId="168" fontId="9" fillId="4" borderId="10" xfId="20" applyNumberFormat="1" applyFont="1" applyFill="1" applyBorder="1" applyAlignment="1">
      <alignment vertical="top" wrapText="1"/>
      <protection/>
    </xf>
    <xf numFmtId="168" fontId="9" fillId="4" borderId="11" xfId="20" applyNumberFormat="1" applyFont="1" applyFill="1" applyBorder="1" applyAlignment="1">
      <alignment horizontal="right" vertical="top" wrapText="1"/>
      <protection/>
    </xf>
    <xf numFmtId="164" fontId="9" fillId="4" borderId="12" xfId="20" applyFont="1" applyFill="1" applyBorder="1" applyAlignment="1">
      <alignment vertical="top" wrapText="1"/>
      <protection/>
    </xf>
    <xf numFmtId="169" fontId="7" fillId="5" borderId="30" xfId="20" applyNumberFormat="1" applyFont="1" applyFill="1" applyBorder="1" applyAlignment="1">
      <alignment vertical="center" wrapText="1"/>
      <protection/>
    </xf>
    <xf numFmtId="170" fontId="7" fillId="5" borderId="29" xfId="20" applyNumberFormat="1" applyFont="1" applyFill="1" applyBorder="1" applyAlignment="1">
      <alignment horizontal="center" vertical="center" wrapText="1"/>
      <protection/>
    </xf>
    <xf numFmtId="169" fontId="7" fillId="5" borderId="31" xfId="20" applyNumberFormat="1" applyFont="1" applyFill="1" applyBorder="1" applyAlignment="1">
      <alignment horizontal="center" vertical="center" wrapText="1"/>
      <protection/>
    </xf>
    <xf numFmtId="165" fontId="7" fillId="5" borderId="31" xfId="20" applyNumberFormat="1" applyFont="1" applyFill="1" applyBorder="1" applyAlignment="1">
      <alignment horizontal="center" vertical="center" wrapText="1"/>
      <protection/>
    </xf>
    <xf numFmtId="168" fontId="7" fillId="5" borderId="31" xfId="20" applyNumberFormat="1" applyFont="1" applyFill="1" applyBorder="1" applyAlignment="1">
      <alignment horizontal="center" vertical="center" wrapText="1"/>
      <protection/>
    </xf>
    <xf numFmtId="168" fontId="7" fillId="5" borderId="31" xfId="20" applyNumberFormat="1" applyFont="1" applyFill="1" applyBorder="1" applyAlignment="1">
      <alignment horizontal="right" vertical="center" wrapText="1"/>
      <protection/>
    </xf>
    <xf numFmtId="164" fontId="7" fillId="5" borderId="12" xfId="20" applyFont="1" applyFill="1" applyBorder="1" applyAlignment="1">
      <alignment vertical="center" wrapText="1"/>
      <protection/>
    </xf>
    <xf numFmtId="164" fontId="3" fillId="0" borderId="0" xfId="20" applyFont="1" applyAlignment="1">
      <alignment vertical="center" wrapText="1"/>
      <protection/>
    </xf>
    <xf numFmtId="169" fontId="7" fillId="5" borderId="23" xfId="20" applyNumberFormat="1" applyFont="1" applyFill="1" applyBorder="1" applyAlignment="1">
      <alignment vertical="center" wrapText="1"/>
      <protection/>
    </xf>
    <xf numFmtId="170" fontId="7" fillId="5" borderId="5" xfId="20" applyNumberFormat="1" applyFont="1" applyFill="1" applyBorder="1" applyAlignment="1">
      <alignment horizontal="center" vertical="center" wrapText="1"/>
      <protection/>
    </xf>
    <xf numFmtId="169" fontId="7" fillId="5" borderId="24" xfId="20" applyNumberFormat="1" applyFont="1" applyFill="1" applyBorder="1" applyAlignment="1">
      <alignment horizontal="center" vertical="center" wrapText="1"/>
      <protection/>
    </xf>
    <xf numFmtId="165" fontId="7" fillId="5" borderId="24" xfId="20" applyNumberFormat="1" applyFont="1" applyFill="1" applyBorder="1" applyAlignment="1">
      <alignment horizontal="center" vertical="center" wrapText="1"/>
      <protection/>
    </xf>
    <xf numFmtId="168" fontId="7" fillId="5" borderId="24" xfId="20" applyNumberFormat="1" applyFont="1" applyFill="1" applyBorder="1" applyAlignment="1">
      <alignment horizontal="center" vertical="center" wrapText="1"/>
      <protection/>
    </xf>
    <xf numFmtId="168" fontId="7" fillId="5" borderId="2" xfId="20" applyNumberFormat="1" applyFont="1" applyFill="1" applyBorder="1" applyAlignment="1">
      <alignment horizontal="right" vertical="center" wrapText="1"/>
      <protection/>
    </xf>
    <xf numFmtId="164" fontId="7" fillId="5" borderId="32" xfId="20" applyFont="1" applyFill="1" applyBorder="1" applyAlignment="1">
      <alignment vertical="center" wrapText="1"/>
      <protection/>
    </xf>
    <xf numFmtId="169" fontId="7" fillId="0" borderId="33" xfId="20" applyNumberFormat="1" applyFont="1" applyBorder="1" applyAlignment="1">
      <alignment vertical="top" wrapText="1"/>
      <protection/>
    </xf>
    <xf numFmtId="170" fontId="7" fillId="0" borderId="34" xfId="20" applyNumberFormat="1" applyFont="1" applyBorder="1" applyAlignment="1">
      <alignment horizontal="center" vertical="top" wrapText="1"/>
      <protection/>
    </xf>
    <xf numFmtId="169" fontId="8" fillId="0" borderId="35" xfId="20" applyNumberFormat="1" applyFont="1" applyBorder="1" applyAlignment="1">
      <alignment vertical="top" wrapText="1"/>
      <protection/>
    </xf>
    <xf numFmtId="169" fontId="8" fillId="0" borderId="34" xfId="20" applyNumberFormat="1" applyFont="1" applyBorder="1" applyAlignment="1">
      <alignment horizontal="center" vertical="top" wrapText="1"/>
      <protection/>
    </xf>
    <xf numFmtId="165" fontId="8" fillId="0" borderId="36" xfId="20" applyNumberFormat="1" applyFont="1" applyBorder="1" applyAlignment="1">
      <alignment horizontal="center" vertical="top" wrapText="1"/>
      <protection/>
    </xf>
    <xf numFmtId="168" fontId="8" fillId="0" borderId="37" xfId="20" applyNumberFormat="1" applyFont="1" applyBorder="1" applyAlignment="1">
      <alignment horizontal="center" vertical="top" wrapText="1"/>
      <protection/>
    </xf>
    <xf numFmtId="168" fontId="8" fillId="0" borderId="38" xfId="20" applyNumberFormat="1" applyFont="1" applyBorder="1" applyAlignment="1">
      <alignment horizontal="right" vertical="top" wrapText="1"/>
      <protection/>
    </xf>
    <xf numFmtId="164" fontId="8" fillId="0" borderId="35" xfId="20" applyFont="1" applyBorder="1" applyAlignment="1">
      <alignment vertical="top" wrapText="1"/>
      <protection/>
    </xf>
    <xf numFmtId="169" fontId="7" fillId="0" borderId="21" xfId="20" applyNumberFormat="1" applyFont="1" applyBorder="1" applyAlignment="1">
      <alignment vertical="top" wrapText="1"/>
      <protection/>
    </xf>
    <xf numFmtId="170" fontId="7" fillId="0" borderId="39" xfId="20" applyNumberFormat="1" applyFont="1" applyBorder="1" applyAlignment="1">
      <alignment horizontal="center" vertical="top" wrapText="1"/>
      <protection/>
    </xf>
    <xf numFmtId="169" fontId="7" fillId="0" borderId="40" xfId="20" applyNumberFormat="1" applyFont="1" applyBorder="1" applyAlignment="1">
      <alignment vertical="top" wrapText="1"/>
      <protection/>
    </xf>
    <xf numFmtId="170" fontId="7" fillId="0" borderId="41" xfId="20" applyNumberFormat="1" applyFont="1" applyBorder="1" applyAlignment="1">
      <alignment horizontal="center" vertical="top" wrapText="1"/>
      <protection/>
    </xf>
    <xf numFmtId="169" fontId="8" fillId="0" borderId="42" xfId="20" applyNumberFormat="1" applyFont="1" applyBorder="1" applyAlignment="1">
      <alignment vertical="top" wrapText="1"/>
      <protection/>
    </xf>
    <xf numFmtId="169" fontId="8" fillId="0" borderId="43" xfId="20" applyNumberFormat="1" applyFont="1" applyBorder="1" applyAlignment="1">
      <alignment horizontal="center" vertical="top" wrapText="1"/>
      <protection/>
    </xf>
    <xf numFmtId="165" fontId="8" fillId="0" borderId="44" xfId="20" applyNumberFormat="1" applyFont="1" applyBorder="1" applyAlignment="1">
      <alignment horizontal="center" vertical="top" wrapText="1"/>
      <protection/>
    </xf>
    <xf numFmtId="168" fontId="8" fillId="0" borderId="45" xfId="20" applyNumberFormat="1" applyFont="1" applyBorder="1" applyAlignment="1">
      <alignment horizontal="center" vertical="top" wrapText="1"/>
      <protection/>
    </xf>
    <xf numFmtId="168" fontId="8" fillId="0" borderId="46" xfId="20" applyNumberFormat="1" applyFont="1" applyBorder="1" applyAlignment="1">
      <alignment horizontal="right" vertical="top" wrapText="1"/>
      <protection/>
    </xf>
    <xf numFmtId="164" fontId="8" fillId="0" borderId="42" xfId="20" applyFont="1" applyBorder="1" applyAlignment="1">
      <alignment vertical="top" wrapText="1"/>
      <protection/>
    </xf>
    <xf numFmtId="165" fontId="8" fillId="0" borderId="43" xfId="20" applyNumberFormat="1" applyFont="1" applyBorder="1" applyAlignment="1">
      <alignment horizontal="center" vertical="center" wrapText="1"/>
      <protection/>
    </xf>
    <xf numFmtId="165" fontId="8" fillId="0" borderId="47" xfId="20" applyNumberFormat="1" applyFont="1" applyBorder="1" applyAlignment="1">
      <alignment horizontal="center" vertical="center" wrapText="1"/>
      <protection/>
    </xf>
    <xf numFmtId="169" fontId="7" fillId="6" borderId="1" xfId="20" applyNumberFormat="1" applyFont="1" applyFill="1" applyBorder="1" applyAlignment="1">
      <alignment vertical="center"/>
      <protection/>
    </xf>
    <xf numFmtId="170" fontId="7" fillId="6" borderId="2" xfId="20" applyNumberFormat="1" applyFont="1" applyFill="1" applyBorder="1" applyAlignment="1">
      <alignment horizontal="center" vertical="center"/>
      <protection/>
    </xf>
    <xf numFmtId="169" fontId="8" fillId="6" borderId="3" xfId="20" applyNumberFormat="1" applyFont="1" applyFill="1" applyBorder="1" applyAlignment="1">
      <alignment vertical="center"/>
      <protection/>
    </xf>
    <xf numFmtId="169" fontId="8" fillId="6" borderId="5" xfId="20" applyNumberFormat="1" applyFont="1" applyFill="1" applyBorder="1" applyAlignment="1">
      <alignment horizontal="center" vertical="center" wrapText="1"/>
      <protection/>
    </xf>
    <xf numFmtId="165" fontId="8" fillId="6" borderId="1" xfId="20" applyNumberFormat="1" applyFont="1" applyFill="1" applyBorder="1" applyAlignment="1">
      <alignment horizontal="center" vertical="center" wrapText="1"/>
      <protection/>
    </xf>
    <xf numFmtId="168" fontId="8" fillId="6" borderId="2" xfId="20" applyNumberFormat="1" applyFont="1" applyFill="1" applyBorder="1" applyAlignment="1">
      <alignment horizontal="center" vertical="center" wrapText="1"/>
      <protection/>
    </xf>
    <xf numFmtId="168" fontId="8" fillId="6" borderId="3" xfId="20" applyNumberFormat="1" applyFont="1" applyFill="1" applyBorder="1" applyAlignment="1">
      <alignment horizontal="right" vertical="center" wrapText="1"/>
      <protection/>
    </xf>
    <xf numFmtId="164" fontId="8" fillId="6" borderId="32" xfId="20" applyFont="1" applyFill="1" applyBorder="1" applyAlignment="1">
      <alignment vertical="center" wrapText="1"/>
      <protection/>
    </xf>
    <xf numFmtId="168" fontId="7" fillId="5" borderId="24" xfId="20" applyNumberFormat="1" applyFont="1" applyFill="1" applyBorder="1" applyAlignment="1">
      <alignment horizontal="right" vertical="center" wrapText="1"/>
      <protection/>
    </xf>
    <xf numFmtId="170" fontId="7" fillId="0" borderId="4" xfId="20" applyNumberFormat="1" applyFont="1" applyBorder="1" applyAlignment="1">
      <alignment horizontal="center" vertical="top" wrapText="1"/>
      <protection/>
    </xf>
    <xf numFmtId="168" fontId="12" fillId="0" borderId="37" xfId="20" applyNumberFormat="1" applyFont="1" applyBorder="1" applyAlignment="1">
      <alignment horizontal="center" vertical="top" wrapText="1"/>
      <protection/>
    </xf>
    <xf numFmtId="172" fontId="8" fillId="0" borderId="48" xfId="20" applyNumberFormat="1" applyFont="1" applyBorder="1" applyAlignment="1">
      <alignment vertical="top" wrapText="1"/>
      <protection/>
    </xf>
    <xf numFmtId="172" fontId="8" fillId="0" borderId="49" xfId="20" applyNumberFormat="1" applyFont="1" applyBorder="1" applyAlignment="1">
      <alignment vertical="top" wrapText="1"/>
      <protection/>
    </xf>
    <xf numFmtId="171" fontId="8" fillId="0" borderId="48" xfId="20" applyNumberFormat="1" applyFont="1" applyBorder="1" applyAlignment="1">
      <alignment vertical="top" wrapText="1"/>
      <protection/>
    </xf>
    <xf numFmtId="171" fontId="8" fillId="0" borderId="19" xfId="20" applyNumberFormat="1" applyFont="1" applyBorder="1" applyAlignment="1">
      <alignment vertical="top" wrapText="1"/>
      <protection/>
    </xf>
    <xf numFmtId="171" fontId="8" fillId="0" borderId="50" xfId="20" applyNumberFormat="1" applyFont="1" applyBorder="1" applyAlignment="1">
      <alignment vertical="top" wrapText="1"/>
      <protection/>
    </xf>
    <xf numFmtId="171" fontId="8" fillId="0" borderId="48" xfId="20" applyNumberFormat="1" applyFont="1" applyBorder="1" applyAlignment="1">
      <alignment horizontal="left" vertical="top" wrapText="1"/>
      <protection/>
    </xf>
    <xf numFmtId="171" fontId="8" fillId="0" borderId="51" xfId="20" applyNumberFormat="1" applyFont="1" applyBorder="1" applyAlignment="1">
      <alignment horizontal="left" vertical="top" wrapText="1"/>
      <protection/>
    </xf>
    <xf numFmtId="170" fontId="7" fillId="6" borderId="10" xfId="20" applyNumberFormat="1" applyFont="1" applyFill="1" applyBorder="1" applyAlignment="1">
      <alignment horizontal="center" vertical="center"/>
      <protection/>
    </xf>
    <xf numFmtId="170" fontId="13" fillId="5" borderId="5" xfId="20" applyNumberFormat="1" applyFont="1" applyFill="1" applyBorder="1" applyAlignment="1">
      <alignment horizontal="center" wrapText="1"/>
      <protection/>
    </xf>
    <xf numFmtId="169" fontId="13" fillId="5" borderId="52" xfId="20" applyNumberFormat="1" applyFont="1" applyFill="1" applyBorder="1" applyAlignment="1">
      <alignment wrapText="1"/>
      <protection/>
    </xf>
    <xf numFmtId="170" fontId="13" fillId="0" borderId="4" xfId="20" applyNumberFormat="1" applyFont="1" applyBorder="1" applyAlignment="1">
      <alignment horizontal="center" vertical="top" wrapText="1"/>
      <protection/>
    </xf>
    <xf numFmtId="171" fontId="1" fillId="0" borderId="17" xfId="20" applyNumberFormat="1" applyFont="1" applyBorder="1" applyAlignment="1">
      <alignment vertical="top" wrapText="1"/>
      <protection/>
    </xf>
    <xf numFmtId="169" fontId="8" fillId="0" borderId="35" xfId="20" applyNumberFormat="1" applyFont="1" applyBorder="1" applyAlignment="1">
      <alignment horizontal="center" vertical="top" wrapText="1"/>
      <protection/>
    </xf>
    <xf numFmtId="165" fontId="8" fillId="0" borderId="4" xfId="20" applyNumberFormat="1" applyFont="1" applyBorder="1" applyAlignment="1">
      <alignment horizontal="center" vertical="center" wrapText="1"/>
      <protection/>
    </xf>
    <xf numFmtId="170" fontId="13" fillId="0" borderId="53" xfId="20" applyNumberFormat="1" applyFont="1" applyBorder="1" applyAlignment="1">
      <alignment horizontal="center" vertical="top" wrapText="1"/>
      <protection/>
    </xf>
    <xf numFmtId="171" fontId="1" fillId="0" borderId="22" xfId="20" applyNumberFormat="1" applyFont="1" applyBorder="1" applyAlignment="1">
      <alignment vertical="top" wrapText="1"/>
      <protection/>
    </xf>
    <xf numFmtId="170" fontId="7" fillId="6" borderId="45" xfId="20" applyNumberFormat="1" applyFont="1" applyFill="1" applyBorder="1" applyAlignment="1">
      <alignment horizontal="center" vertical="center"/>
      <protection/>
    </xf>
    <xf numFmtId="169" fontId="8" fillId="6" borderId="27" xfId="20" applyNumberFormat="1" applyFont="1" applyFill="1" applyBorder="1" applyAlignment="1">
      <alignment vertical="center"/>
      <protection/>
    </xf>
    <xf numFmtId="170" fontId="13" fillId="5" borderId="29" xfId="20" applyNumberFormat="1" applyFont="1" applyFill="1" applyBorder="1" applyAlignment="1">
      <alignment horizontal="center" wrapText="1"/>
      <protection/>
    </xf>
    <xf numFmtId="170" fontId="13" fillId="0" borderId="5" xfId="20" applyNumberFormat="1" applyFont="1" applyBorder="1" applyAlignment="1">
      <alignment horizontal="center" vertical="top" wrapText="1"/>
      <protection/>
    </xf>
    <xf numFmtId="171" fontId="1" fillId="0" borderId="32" xfId="20" applyNumberFormat="1" applyFont="1" applyBorder="1" applyAlignment="1">
      <alignment vertical="top" wrapText="1"/>
      <protection/>
    </xf>
    <xf numFmtId="168" fontId="8" fillId="0" borderId="38" xfId="20" applyNumberFormat="1" applyFont="1" applyBorder="1" applyAlignment="1">
      <alignment horizontal="center" vertical="center" wrapText="1"/>
      <protection/>
    </xf>
    <xf numFmtId="170" fontId="7" fillId="6" borderId="26" xfId="20" applyNumberFormat="1" applyFont="1" applyFill="1" applyBorder="1" applyAlignment="1">
      <alignment horizontal="center" vertical="center"/>
      <protection/>
    </xf>
    <xf numFmtId="169" fontId="11" fillId="4" borderId="1" xfId="20" applyNumberFormat="1" applyFont="1" applyFill="1" applyBorder="1" applyAlignment="1">
      <alignment vertical="top"/>
      <protection/>
    </xf>
    <xf numFmtId="169" fontId="6" fillId="4" borderId="2" xfId="20" applyNumberFormat="1" applyFont="1" applyFill="1" applyBorder="1" applyAlignment="1">
      <alignment horizontal="center" vertical="top"/>
      <protection/>
    </xf>
    <xf numFmtId="169" fontId="6" fillId="4" borderId="3" xfId="20" applyNumberFormat="1" applyFont="1" applyFill="1" applyBorder="1" applyAlignment="1">
      <alignment vertical="top"/>
      <protection/>
    </xf>
    <xf numFmtId="169" fontId="6" fillId="4" borderId="5" xfId="20" applyNumberFormat="1" applyFont="1" applyFill="1" applyBorder="1" applyAlignment="1">
      <alignment vertical="top"/>
      <protection/>
    </xf>
    <xf numFmtId="165" fontId="6" fillId="4" borderId="1" xfId="20" applyNumberFormat="1" applyFont="1" applyFill="1" applyBorder="1" applyAlignment="1">
      <alignment vertical="top"/>
      <protection/>
    </xf>
    <xf numFmtId="168" fontId="6" fillId="4" borderId="2" xfId="20" applyNumberFormat="1" applyFont="1" applyFill="1" applyBorder="1" applyAlignment="1">
      <alignment vertical="top"/>
      <protection/>
    </xf>
    <xf numFmtId="168" fontId="6" fillId="4" borderId="3" xfId="20" applyNumberFormat="1" applyFont="1" applyFill="1" applyBorder="1" applyAlignment="1">
      <alignment horizontal="right" vertical="top"/>
      <protection/>
    </xf>
    <xf numFmtId="164" fontId="6" fillId="4" borderId="32" xfId="20" applyFont="1" applyFill="1" applyBorder="1" applyAlignment="1">
      <alignment vertical="top" wrapText="1"/>
      <protection/>
    </xf>
    <xf numFmtId="164" fontId="10" fillId="0" borderId="0" xfId="20" applyFont="1" applyAlignment="1">
      <alignment vertical="top"/>
      <protection/>
    </xf>
    <xf numFmtId="169" fontId="8" fillId="0" borderId="23" xfId="20" applyNumberFormat="1" applyFont="1" applyBorder="1" applyAlignment="1">
      <alignment horizontal="center" wrapText="1"/>
      <protection/>
    </xf>
    <xf numFmtId="169" fontId="8" fillId="0" borderId="24" xfId="20" applyNumberFormat="1" applyFont="1" applyBorder="1" applyAlignment="1">
      <alignment wrapText="1"/>
      <protection/>
    </xf>
    <xf numFmtId="165" fontId="8" fillId="0" borderId="24" xfId="20" applyNumberFormat="1" applyFont="1" applyBorder="1" applyAlignment="1">
      <alignment wrapText="1"/>
      <protection/>
    </xf>
    <xf numFmtId="168" fontId="8" fillId="0" borderId="24" xfId="20" applyNumberFormat="1" applyFont="1" applyBorder="1" applyAlignment="1">
      <alignment wrapText="1"/>
      <protection/>
    </xf>
    <xf numFmtId="168" fontId="8" fillId="0" borderId="24" xfId="20" applyNumberFormat="1" applyFont="1" applyBorder="1" applyAlignment="1">
      <alignment horizontal="right" vertical="top" wrapText="1"/>
      <protection/>
    </xf>
    <xf numFmtId="164" fontId="8" fillId="0" borderId="32" xfId="20" applyFont="1" applyBorder="1" applyAlignment="1">
      <alignment wrapText="1"/>
      <protection/>
    </xf>
    <xf numFmtId="169" fontId="6" fillId="4" borderId="23" xfId="20" applyNumberFormat="1" applyFont="1" applyFill="1" applyBorder="1" applyAlignment="1">
      <alignment horizontal="left" wrapText="1"/>
      <protection/>
    </xf>
    <xf numFmtId="169" fontId="7" fillId="4" borderId="5" xfId="20" applyNumberFormat="1" applyFont="1" applyFill="1" applyBorder="1" applyAlignment="1">
      <alignment wrapText="1"/>
      <protection/>
    </xf>
    <xf numFmtId="165" fontId="7" fillId="4" borderId="54" xfId="20" applyNumberFormat="1" applyFont="1" applyFill="1" applyBorder="1" applyAlignment="1">
      <alignment wrapText="1"/>
      <protection/>
    </xf>
    <xf numFmtId="168" fontId="7" fillId="4" borderId="2" xfId="20" applyNumberFormat="1" applyFont="1" applyFill="1" applyBorder="1" applyAlignment="1">
      <alignment wrapText="1"/>
      <protection/>
    </xf>
    <xf numFmtId="168" fontId="7" fillId="4" borderId="2" xfId="20" applyNumberFormat="1" applyFont="1" applyFill="1" applyBorder="1" applyAlignment="1">
      <alignment horizontal="right" vertical="top" wrapText="1"/>
      <protection/>
    </xf>
    <xf numFmtId="165" fontId="7" fillId="4" borderId="2" xfId="20" applyNumberFormat="1" applyFont="1" applyFill="1" applyBorder="1" applyAlignment="1">
      <alignment wrapText="1"/>
      <protection/>
    </xf>
    <xf numFmtId="168" fontId="7" fillId="4" borderId="55" xfId="20" applyNumberFormat="1" applyFont="1" applyFill="1" applyBorder="1" applyAlignment="1">
      <alignment horizontal="right" vertical="top" wrapText="1"/>
      <protection/>
    </xf>
    <xf numFmtId="168" fontId="7" fillId="4" borderId="5" xfId="20" applyNumberFormat="1" applyFont="1" applyFill="1" applyBorder="1" applyAlignment="1">
      <alignment horizontal="right" vertical="top" wrapText="1"/>
      <protection/>
    </xf>
    <xf numFmtId="164" fontId="7" fillId="4" borderId="32" xfId="20" applyFont="1" applyFill="1" applyBorder="1" applyAlignment="1">
      <alignment wrapText="1"/>
      <protection/>
    </xf>
    <xf numFmtId="164" fontId="8" fillId="0" borderId="0" xfId="20" applyFont="1" applyAlignment="1">
      <alignment wrapText="1"/>
      <protection/>
    </xf>
    <xf numFmtId="164" fontId="7" fillId="0" borderId="0" xfId="20" applyFont="1" applyAlignment="1">
      <alignment horizontal="center" wrapText="1"/>
      <protection/>
    </xf>
    <xf numFmtId="164" fontId="8" fillId="0" borderId="56" xfId="20" applyFont="1" applyBorder="1" applyAlignment="1">
      <alignment horizontal="center" wrapText="1"/>
      <protection/>
    </xf>
    <xf numFmtId="165" fontId="8" fillId="0" borderId="56" xfId="20" applyNumberFormat="1" applyFont="1" applyBorder="1" applyAlignment="1">
      <alignment wrapText="1"/>
      <protection/>
    </xf>
    <xf numFmtId="164" fontId="8" fillId="0" borderId="56" xfId="20" applyFont="1" applyBorder="1" applyAlignment="1">
      <alignment wrapText="1"/>
      <protection/>
    </xf>
    <xf numFmtId="165" fontId="8" fillId="0" borderId="56" xfId="20" applyNumberFormat="1" applyFont="1" applyBorder="1" applyAlignment="1">
      <alignment horizontal="center" wrapText="1"/>
      <protection/>
    </xf>
    <xf numFmtId="164" fontId="8" fillId="0" borderId="0" xfId="20" applyFont="1" applyAlignment="1">
      <alignment horizontal="center" wrapText="1"/>
      <protection/>
    </xf>
    <xf numFmtId="165" fontId="8" fillId="0" borderId="57" xfId="20" applyNumberFormat="1" applyFont="1" applyBorder="1" applyAlignment="1">
      <alignment horizontal="center" wrapText="1"/>
      <protection/>
    </xf>
    <xf numFmtId="164" fontId="8" fillId="0" borderId="0" xfId="20" applyFont="1" applyAlignment="1">
      <alignment horizontal="right" wrapText="1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5" fontId="2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right"/>
      <protection/>
    </xf>
    <xf numFmtId="165" fontId="2" fillId="0" borderId="0" xfId="20" applyNumberFormat="1" applyFont="1" applyAlignment="1">
      <alignment horizontal="right"/>
      <protection/>
    </xf>
    <xf numFmtId="164" fontId="1" fillId="0" borderId="0" xfId="20" applyFont="1" applyAlignment="1">
      <alignment wrapText="1"/>
      <protection/>
    </xf>
    <xf numFmtId="168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4" fontId="14" fillId="0" borderId="0" xfId="20" applyFont="1" applyAlignment="1">
      <alignment horizontal="right"/>
      <protection/>
    </xf>
    <xf numFmtId="164" fontId="14" fillId="0" borderId="0" xfId="20" applyFont="1" applyBorder="1" applyAlignment="1">
      <alignment horizontal="right" wrapText="1"/>
      <protection/>
    </xf>
    <xf numFmtId="164" fontId="15" fillId="0" borderId="0" xfId="20" applyFont="1" applyBorder="1" applyAlignment="1">
      <alignment horizontal="center" wrapText="1"/>
      <protection/>
    </xf>
    <xf numFmtId="164" fontId="16" fillId="0" borderId="0" xfId="20" applyFont="1" applyBorder="1" applyAlignment="1">
      <alignment horizontal="center" wrapText="1"/>
      <protection/>
    </xf>
    <xf numFmtId="164" fontId="3" fillId="0" borderId="0" xfId="20" applyFont="1" applyAlignment="1">
      <alignment horizontal="center" vertical="center" wrapText="1"/>
      <protection/>
    </xf>
    <xf numFmtId="164" fontId="3" fillId="5" borderId="19" xfId="20" applyFont="1" applyFill="1" applyBorder="1" applyAlignment="1">
      <alignment horizontal="center" vertical="center" wrapText="1"/>
      <protection/>
    </xf>
    <xf numFmtId="168" fontId="3" fillId="5" borderId="19" xfId="20" applyNumberFormat="1" applyFont="1" applyFill="1" applyBorder="1" applyAlignment="1">
      <alignment horizontal="center" vertical="center" wrapText="1"/>
      <protection/>
    </xf>
    <xf numFmtId="164" fontId="3" fillId="0" borderId="19" xfId="20" applyFont="1" applyBorder="1" applyAlignment="1">
      <alignment horizontal="center" vertical="center" wrapText="1"/>
      <protection/>
    </xf>
    <xf numFmtId="168" fontId="3" fillId="0" borderId="19" xfId="20" applyNumberFormat="1" applyFont="1" applyBorder="1" applyAlignment="1">
      <alignment horizontal="center" vertical="center" wrapText="1"/>
      <protection/>
    </xf>
    <xf numFmtId="170" fontId="1" fillId="0" borderId="19" xfId="20" applyNumberFormat="1" applyFont="1" applyBorder="1" applyAlignment="1">
      <alignment horizontal="right" wrapText="1"/>
      <protection/>
    </xf>
    <xf numFmtId="164" fontId="1" fillId="0" borderId="19" xfId="20" applyFont="1" applyBorder="1" applyAlignment="1">
      <alignment wrapText="1"/>
      <protection/>
    </xf>
    <xf numFmtId="168" fontId="1" fillId="0" borderId="19" xfId="20" applyNumberFormat="1" applyFont="1" applyBorder="1">
      <alignment/>
      <protection/>
    </xf>
    <xf numFmtId="164" fontId="3" fillId="0" borderId="0" xfId="20" applyFont="1" applyAlignment="1">
      <alignment wrapText="1"/>
      <protection/>
    </xf>
    <xf numFmtId="164" fontId="3" fillId="0" borderId="48" xfId="20" applyFont="1" applyBorder="1" applyAlignment="1">
      <alignment horizontal="right" wrapText="1"/>
      <protection/>
    </xf>
    <xf numFmtId="168" fontId="3" fillId="0" borderId="19" xfId="20" applyNumberFormat="1" applyFont="1" applyBorder="1" applyAlignment="1">
      <alignment wrapText="1"/>
      <protection/>
    </xf>
    <xf numFmtId="164" fontId="3" fillId="0" borderId="19" xfId="20" applyFont="1" applyBorder="1" applyAlignment="1">
      <alignment wrapText="1"/>
      <protection/>
    </xf>
    <xf numFmtId="164" fontId="3" fillId="0" borderId="0" xfId="20" applyFont="1">
      <alignment/>
      <protection/>
    </xf>
    <xf numFmtId="164" fontId="17" fillId="0" borderId="0" xfId="20" applyFont="1">
      <alignment/>
      <protection/>
    </xf>
    <xf numFmtId="168" fontId="17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2CB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EF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123825</xdr:rowOff>
    </xdr:from>
    <xdr:to>
      <xdr:col>2</xdr:col>
      <xdr:colOff>1943100</xdr:colOff>
      <xdr:row>10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3825"/>
          <a:ext cx="18954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L219"/>
  <sheetViews>
    <sheetView tabSelected="1" zoomScale="70" zoomScaleNormal="70" workbookViewId="0" topLeftCell="A1">
      <pane ySplit="18" topLeftCell="A34" activePane="bottomLeft" state="frozen"/>
      <selection pane="topLeft" activeCell="A1" sqref="A1"/>
      <selection pane="bottomLeft" activeCell="H94" sqref="H94"/>
    </sheetView>
  </sheetViews>
  <sheetFormatPr defaultColWidth="13.7109375" defaultRowHeight="15" customHeight="1"/>
  <cols>
    <col min="1" max="1" width="10.57421875" style="1" customWidth="1"/>
    <col min="2" max="2" width="7.140625" style="1" customWidth="1"/>
    <col min="3" max="3" width="32.57421875" style="1" customWidth="1"/>
    <col min="4" max="4" width="10.28125" style="1" customWidth="1"/>
    <col min="5" max="5" width="11.7109375" style="1" customWidth="1"/>
    <col min="6" max="6" width="15.7109375" style="1" customWidth="1"/>
    <col min="7" max="7" width="14.8515625" style="1" customWidth="1"/>
    <col min="8" max="8" width="11.7109375" style="1" customWidth="1"/>
    <col min="9" max="9" width="15.7109375" style="1" customWidth="1"/>
    <col min="10" max="10" width="14.8515625" style="1" customWidth="1"/>
    <col min="11" max="11" width="11.7109375" style="1" customWidth="1"/>
    <col min="12" max="12" width="15.7109375" style="1" customWidth="1"/>
    <col min="13" max="13" width="14.8515625" style="1" customWidth="1"/>
    <col min="14" max="14" width="11.7109375" style="1" customWidth="1"/>
    <col min="15" max="15" width="15.7109375" style="1" customWidth="1"/>
    <col min="16" max="19" width="14.8515625" style="1" customWidth="1"/>
    <col min="20" max="20" width="24.421875" style="1" customWidth="1"/>
    <col min="21" max="38" width="5.57421875" style="1" customWidth="1"/>
    <col min="39" max="16384" width="14.00390625" style="1" customWidth="1"/>
  </cols>
  <sheetData>
    <row r="1" spans="1:36" ht="12.75" customHeight="1">
      <c r="A1" s="2"/>
      <c r="B1" s="3"/>
      <c r="C1" s="2"/>
      <c r="D1" s="2"/>
      <c r="E1" s="4"/>
      <c r="F1" s="2"/>
      <c r="G1" s="2"/>
      <c r="H1" s="4"/>
      <c r="I1" s="2"/>
      <c r="J1" s="2"/>
      <c r="K1" s="4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>
      <c r="A2" s="2"/>
      <c r="B2" s="3"/>
      <c r="C2" s="5"/>
      <c r="D2" s="2"/>
      <c r="E2" s="4"/>
      <c r="F2" s="2"/>
      <c r="G2" s="2"/>
      <c r="H2" s="4"/>
      <c r="I2" s="2"/>
      <c r="J2" s="2"/>
      <c r="K2" s="4"/>
      <c r="L2" s="2"/>
      <c r="M2" s="5"/>
      <c r="N2" s="4"/>
      <c r="O2" s="2"/>
      <c r="P2" s="6" t="s">
        <v>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customHeight="1">
      <c r="A3" s="2"/>
      <c r="B3" s="3"/>
      <c r="C3" s="6"/>
      <c r="D3" s="2"/>
      <c r="E3" s="4"/>
      <c r="F3" s="2"/>
      <c r="G3" s="2"/>
      <c r="H3" s="4"/>
      <c r="I3" s="2"/>
      <c r="J3" s="2"/>
      <c r="K3" s="4"/>
      <c r="L3" s="2"/>
      <c r="M3" s="6"/>
      <c r="N3" s="4"/>
      <c r="O3" s="2"/>
      <c r="P3" s="6" t="s">
        <v>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1.75" customHeight="1">
      <c r="A4" s="2"/>
      <c r="B4" s="3"/>
      <c r="C4" s="6"/>
      <c r="D4" s="2"/>
      <c r="E4" s="4"/>
      <c r="F4" s="2"/>
      <c r="G4" s="2"/>
      <c r="H4" s="4"/>
      <c r="I4" s="2"/>
      <c r="J4" s="2"/>
      <c r="K4" s="4"/>
      <c r="L4" s="2"/>
      <c r="M4" s="6"/>
      <c r="N4" s="4"/>
      <c r="O4" s="2"/>
      <c r="P4" s="7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 customHeight="1">
      <c r="A5" s="2"/>
      <c r="B5" s="3"/>
      <c r="C5" s="2"/>
      <c r="D5" s="2"/>
      <c r="E5" s="4"/>
      <c r="F5" s="2"/>
      <c r="G5" s="2"/>
      <c r="H5" s="4"/>
      <c r="I5" s="2"/>
      <c r="J5" s="2"/>
      <c r="K5" s="4"/>
      <c r="L5" s="2"/>
      <c r="M5" s="2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 customHeight="1">
      <c r="A6" s="2"/>
      <c r="B6" s="3"/>
      <c r="C6" s="2"/>
      <c r="D6" s="2"/>
      <c r="E6" s="4"/>
      <c r="F6" s="2"/>
      <c r="G6" s="2"/>
      <c r="H6" s="4"/>
      <c r="I6" s="2"/>
      <c r="J6" s="2"/>
      <c r="K6" s="4"/>
      <c r="L6" s="2"/>
      <c r="M6" s="2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8" ht="12.75" customHeight="1">
      <c r="A7" s="2"/>
      <c r="B7" s="3"/>
      <c r="C7" s="2"/>
      <c r="D7" s="2"/>
      <c r="E7" s="4"/>
      <c r="F7" s="2"/>
      <c r="G7" s="2"/>
      <c r="H7" s="4"/>
      <c r="I7" s="2"/>
      <c r="J7" s="2"/>
      <c r="K7" s="4"/>
      <c r="L7" s="2"/>
      <c r="M7" s="2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 customHeight="1">
      <c r="A8" s="2"/>
      <c r="B8" s="3"/>
      <c r="C8" s="2"/>
      <c r="D8" s="2"/>
      <c r="E8" s="4"/>
      <c r="F8" s="2"/>
      <c r="G8" s="2"/>
      <c r="H8" s="4"/>
      <c r="I8" s="2"/>
      <c r="J8" s="2"/>
      <c r="K8" s="4"/>
      <c r="L8" s="2"/>
      <c r="M8" s="2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 customHeight="1">
      <c r="A9" s="2"/>
      <c r="B9" s="3"/>
      <c r="C9" s="2"/>
      <c r="D9" s="2"/>
      <c r="E9" s="4"/>
      <c r="F9" s="2"/>
      <c r="G9" s="2"/>
      <c r="H9" s="4"/>
      <c r="I9" s="2"/>
      <c r="J9" s="2"/>
      <c r="K9" s="4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 customHeight="1">
      <c r="A10" s="2"/>
      <c r="B10" s="3"/>
      <c r="C10" s="2"/>
      <c r="D10" s="2"/>
      <c r="E10" s="4"/>
      <c r="F10" s="2"/>
      <c r="G10" s="2"/>
      <c r="H10" s="4"/>
      <c r="I10" s="2"/>
      <c r="J10" s="2"/>
      <c r="K10" s="4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 customHeight="1">
      <c r="A11" s="2"/>
      <c r="B11" s="3"/>
      <c r="C11" s="2"/>
      <c r="D11" s="2"/>
      <c r="E11" s="4"/>
      <c r="F11" s="2"/>
      <c r="G11" s="2"/>
      <c r="H11" s="4"/>
      <c r="I11" s="2"/>
      <c r="J11" s="2"/>
      <c r="K11" s="4"/>
      <c r="L11" s="2"/>
      <c r="M11" s="2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customHeight="1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5.75" customHeight="1">
      <c r="A13" s="8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5.75" customHeight="1">
      <c r="A14" s="10"/>
      <c r="B14" s="10"/>
      <c r="C14" s="10"/>
      <c r="D14" s="10"/>
      <c r="E14" s="11"/>
      <c r="F14" s="10"/>
      <c r="G14" s="10"/>
      <c r="H14" s="11"/>
      <c r="I14" s="10"/>
      <c r="J14" s="10"/>
      <c r="K14" s="11"/>
      <c r="L14" s="10"/>
      <c r="M14" s="10"/>
      <c r="N14" s="11"/>
      <c r="O14" s="10"/>
      <c r="P14" s="10"/>
      <c r="Q14" s="10"/>
      <c r="R14" s="10"/>
      <c r="S14" s="10"/>
      <c r="T14" s="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 customHeight="1">
      <c r="A15" s="12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 customHeight="1">
      <c r="A16" s="13"/>
      <c r="B16" s="14"/>
      <c r="C16" s="15"/>
      <c r="D16" s="16"/>
      <c r="E16" s="17"/>
      <c r="F16" s="16"/>
      <c r="G16" s="16"/>
      <c r="H16" s="17"/>
      <c r="I16" s="16"/>
      <c r="J16" s="16"/>
      <c r="K16" s="17"/>
      <c r="L16" s="16"/>
      <c r="M16" s="16"/>
      <c r="N16" s="17"/>
      <c r="O16" s="16"/>
      <c r="P16" s="16"/>
      <c r="Q16" s="16"/>
      <c r="R16" s="16"/>
      <c r="S16" s="16"/>
      <c r="T16" s="1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71.25" customHeight="1">
      <c r="A17" s="19" t="s">
        <v>6</v>
      </c>
      <c r="B17" s="20" t="s">
        <v>7</v>
      </c>
      <c r="C17" s="20" t="s">
        <v>8</v>
      </c>
      <c r="D17" s="21" t="s">
        <v>9</v>
      </c>
      <c r="E17" s="22" t="s">
        <v>10</v>
      </c>
      <c r="F17" s="22"/>
      <c r="G17" s="22"/>
      <c r="H17" s="22" t="s">
        <v>11</v>
      </c>
      <c r="I17" s="22"/>
      <c r="J17" s="22"/>
      <c r="K17" s="22" t="s">
        <v>12</v>
      </c>
      <c r="L17" s="22"/>
      <c r="M17" s="22"/>
      <c r="N17" s="22" t="s">
        <v>13</v>
      </c>
      <c r="O17" s="22"/>
      <c r="P17" s="22"/>
      <c r="Q17" s="22" t="s">
        <v>14</v>
      </c>
      <c r="R17" s="22"/>
      <c r="S17" s="22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41.25" customHeight="1">
      <c r="A18" s="19"/>
      <c r="B18" s="20"/>
      <c r="C18" s="20"/>
      <c r="D18" s="21"/>
      <c r="E18" s="25" t="s">
        <v>16</v>
      </c>
      <c r="F18" s="26" t="s">
        <v>17</v>
      </c>
      <c r="G18" s="27" t="s">
        <v>18</v>
      </c>
      <c r="H18" s="25" t="s">
        <v>16</v>
      </c>
      <c r="I18" s="26" t="s">
        <v>17</v>
      </c>
      <c r="J18" s="27" t="s">
        <v>19</v>
      </c>
      <c r="K18" s="25" t="s">
        <v>16</v>
      </c>
      <c r="L18" s="26" t="s">
        <v>17</v>
      </c>
      <c r="M18" s="27" t="s">
        <v>20</v>
      </c>
      <c r="N18" s="25" t="s">
        <v>16</v>
      </c>
      <c r="O18" s="26" t="s">
        <v>17</v>
      </c>
      <c r="P18" s="27" t="s">
        <v>21</v>
      </c>
      <c r="Q18" s="27" t="s">
        <v>22</v>
      </c>
      <c r="R18" s="27" t="s">
        <v>23</v>
      </c>
      <c r="S18" s="27" t="s">
        <v>24</v>
      </c>
      <c r="T18" s="2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 customHeight="1">
      <c r="A19" s="28" t="s">
        <v>25</v>
      </c>
      <c r="B19" s="29">
        <v>1</v>
      </c>
      <c r="C19" s="29">
        <v>2</v>
      </c>
      <c r="D19" s="30">
        <v>3</v>
      </c>
      <c r="E19" s="31">
        <v>4</v>
      </c>
      <c r="F19" s="32">
        <v>5</v>
      </c>
      <c r="G19" s="30">
        <v>6</v>
      </c>
      <c r="H19" s="31">
        <v>5</v>
      </c>
      <c r="I19" s="32">
        <v>6</v>
      </c>
      <c r="J19" s="30">
        <v>7</v>
      </c>
      <c r="K19" s="31">
        <v>8</v>
      </c>
      <c r="L19" s="32">
        <v>9</v>
      </c>
      <c r="M19" s="30">
        <v>10</v>
      </c>
      <c r="N19" s="31">
        <v>11</v>
      </c>
      <c r="O19" s="32">
        <v>12</v>
      </c>
      <c r="P19" s="30">
        <v>13</v>
      </c>
      <c r="Q19" s="30">
        <v>14</v>
      </c>
      <c r="R19" s="30">
        <v>15</v>
      </c>
      <c r="S19" s="30">
        <v>16</v>
      </c>
      <c r="T19" s="33">
        <v>11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34" t="s">
        <v>26</v>
      </c>
      <c r="B20" s="35" t="s">
        <v>27</v>
      </c>
      <c r="C20" s="36" t="s">
        <v>28</v>
      </c>
      <c r="D20" s="37"/>
      <c r="E20" s="38"/>
      <c r="F20" s="39"/>
      <c r="G20" s="40"/>
      <c r="H20" s="38"/>
      <c r="I20" s="39"/>
      <c r="J20" s="40"/>
      <c r="K20" s="38"/>
      <c r="L20" s="39"/>
      <c r="M20" s="40"/>
      <c r="N20" s="38"/>
      <c r="O20" s="39"/>
      <c r="P20" s="40"/>
      <c r="Q20" s="40"/>
      <c r="R20" s="40"/>
      <c r="S20" s="40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30" customHeight="1">
      <c r="A21" s="43" t="s">
        <v>29</v>
      </c>
      <c r="B21" s="44" t="s">
        <v>30</v>
      </c>
      <c r="C21" s="45" t="s">
        <v>31</v>
      </c>
      <c r="D21" s="46" t="s">
        <v>32</v>
      </c>
      <c r="E21" s="47"/>
      <c r="F21" s="48"/>
      <c r="G21" s="49">
        <v>0</v>
      </c>
      <c r="H21" s="47"/>
      <c r="I21" s="48"/>
      <c r="J21" s="49">
        <v>0</v>
      </c>
      <c r="K21" s="47"/>
      <c r="L21" s="48"/>
      <c r="M21" s="49">
        <v>1000000</v>
      </c>
      <c r="N21" s="47"/>
      <c r="O21" s="48"/>
      <c r="P21" s="49">
        <v>1000000</v>
      </c>
      <c r="Q21" s="49">
        <f>G21+M21</f>
        <v>1000000</v>
      </c>
      <c r="R21" s="49">
        <f>J21+P21</f>
        <v>1000000</v>
      </c>
      <c r="S21" s="49">
        <f>Q21-R21</f>
        <v>0</v>
      </c>
      <c r="T21" s="5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9.5" customHeight="1">
      <c r="A22" s="51" t="s">
        <v>33</v>
      </c>
      <c r="B22" s="52"/>
      <c r="C22" s="53"/>
      <c r="D22" s="54"/>
      <c r="E22" s="55"/>
      <c r="F22" s="56"/>
      <c r="G22" s="57">
        <f>SUM(G21)</f>
        <v>0</v>
      </c>
      <c r="H22" s="55"/>
      <c r="I22" s="56"/>
      <c r="J22" s="57">
        <f>SUM(J21)</f>
        <v>0</v>
      </c>
      <c r="K22" s="55"/>
      <c r="L22" s="56"/>
      <c r="M22" s="57">
        <f>SUM(M21)</f>
        <v>1000000</v>
      </c>
      <c r="N22" s="55"/>
      <c r="O22" s="56"/>
      <c r="P22" s="57">
        <f>SUM(P21)</f>
        <v>1000000</v>
      </c>
      <c r="Q22" s="57">
        <f>SUM(Q21)</f>
        <v>1000000</v>
      </c>
      <c r="R22" s="57">
        <f>SUM(R21)</f>
        <v>1000000</v>
      </c>
      <c r="S22" s="57">
        <f>SUM(S21)</f>
        <v>0</v>
      </c>
      <c r="T22" s="5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" customHeight="1">
      <c r="A23" s="59"/>
      <c r="B23" s="59"/>
      <c r="C23" s="59"/>
      <c r="D23" s="60"/>
      <c r="E23" s="61"/>
      <c r="F23" s="62"/>
      <c r="G23" s="63"/>
      <c r="H23" s="61"/>
      <c r="I23" s="62"/>
      <c r="J23" s="63"/>
      <c r="K23" s="61"/>
      <c r="L23" s="62"/>
      <c r="M23" s="63"/>
      <c r="N23" s="61"/>
      <c r="O23" s="62"/>
      <c r="P23" s="63"/>
      <c r="Q23" s="63"/>
      <c r="R23" s="63"/>
      <c r="S23" s="63"/>
      <c r="T23" s="6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9.5" customHeight="1">
      <c r="A24" s="65" t="s">
        <v>26</v>
      </c>
      <c r="B24" s="66" t="s">
        <v>34</v>
      </c>
      <c r="C24" s="67" t="s">
        <v>35</v>
      </c>
      <c r="D24" s="68"/>
      <c r="E24" s="69"/>
      <c r="F24" s="70"/>
      <c r="G24" s="71"/>
      <c r="H24" s="69"/>
      <c r="I24" s="70"/>
      <c r="J24" s="71"/>
      <c r="K24" s="69"/>
      <c r="L24" s="70"/>
      <c r="M24" s="71"/>
      <c r="N24" s="69"/>
      <c r="O24" s="70"/>
      <c r="P24" s="71"/>
      <c r="Q24" s="71"/>
      <c r="R24" s="71"/>
      <c r="S24" s="71"/>
      <c r="T24" s="7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30" customHeight="1">
      <c r="A25" s="73" t="s">
        <v>29</v>
      </c>
      <c r="B25" s="74" t="s">
        <v>30</v>
      </c>
      <c r="C25" s="73" t="s">
        <v>36</v>
      </c>
      <c r="D25" s="75"/>
      <c r="E25" s="76"/>
      <c r="F25" s="77"/>
      <c r="G25" s="78"/>
      <c r="H25" s="76"/>
      <c r="I25" s="77"/>
      <c r="J25" s="78"/>
      <c r="K25" s="76"/>
      <c r="L25" s="77"/>
      <c r="M25" s="78"/>
      <c r="N25" s="76"/>
      <c r="O25" s="77"/>
      <c r="P25" s="78"/>
      <c r="Q25" s="78"/>
      <c r="R25" s="78"/>
      <c r="S25" s="78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1:38" ht="30" customHeight="1">
      <c r="A26" s="81" t="s">
        <v>37</v>
      </c>
      <c r="B26" s="82" t="s">
        <v>38</v>
      </c>
      <c r="C26" s="81" t="s">
        <v>39</v>
      </c>
      <c r="D26" s="83"/>
      <c r="E26" s="84"/>
      <c r="F26" s="85"/>
      <c r="G26" s="86">
        <f>SUM(G27:G29)</f>
        <v>0</v>
      </c>
      <c r="H26" s="84"/>
      <c r="I26" s="85"/>
      <c r="J26" s="86">
        <f>SUM(J27:J29)</f>
        <v>0</v>
      </c>
      <c r="K26" s="84"/>
      <c r="L26" s="85"/>
      <c r="M26" s="86">
        <f>SUM(M27:M29)</f>
        <v>0</v>
      </c>
      <c r="N26" s="84"/>
      <c r="O26" s="85"/>
      <c r="P26" s="86">
        <f>SUM(P27:P29)</f>
        <v>0</v>
      </c>
      <c r="Q26" s="86">
        <f>SUM(Q27:Q29)</f>
        <v>0</v>
      </c>
      <c r="R26" s="86">
        <f>SUM(R27:R29)</f>
        <v>0</v>
      </c>
      <c r="S26" s="86">
        <f>SUM(S27:S29)</f>
        <v>0</v>
      </c>
      <c r="T26" s="87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</row>
    <row r="27" spans="1:38" ht="30" customHeight="1">
      <c r="A27" s="88" t="s">
        <v>40</v>
      </c>
      <c r="B27" s="89" t="s">
        <v>41</v>
      </c>
      <c r="C27" s="90" t="s">
        <v>42</v>
      </c>
      <c r="D27" s="91" t="s">
        <v>43</v>
      </c>
      <c r="E27" s="92"/>
      <c r="F27" s="93"/>
      <c r="G27" s="94">
        <f>E27*F27</f>
        <v>0</v>
      </c>
      <c r="H27" s="92"/>
      <c r="I27" s="93"/>
      <c r="J27" s="94">
        <f>H27*I27</f>
        <v>0</v>
      </c>
      <c r="K27" s="92"/>
      <c r="L27" s="93"/>
      <c r="M27" s="94">
        <f>K27*L27</f>
        <v>0</v>
      </c>
      <c r="N27" s="92"/>
      <c r="O27" s="93"/>
      <c r="P27" s="94">
        <f>N27*O27</f>
        <v>0</v>
      </c>
      <c r="Q27" s="94">
        <f>G27+M27</f>
        <v>0</v>
      </c>
      <c r="R27" s="94">
        <f>J27+P27</f>
        <v>0</v>
      </c>
      <c r="S27" s="94">
        <f>Q27-R27</f>
        <v>0</v>
      </c>
      <c r="T27" s="9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30" customHeight="1">
      <c r="A28" s="96" t="s">
        <v>40</v>
      </c>
      <c r="B28" s="97" t="s">
        <v>44</v>
      </c>
      <c r="C28" s="90" t="s">
        <v>42</v>
      </c>
      <c r="D28" s="91" t="s">
        <v>43</v>
      </c>
      <c r="E28" s="92"/>
      <c r="F28" s="93"/>
      <c r="G28" s="94">
        <f>E28*F28</f>
        <v>0</v>
      </c>
      <c r="H28" s="92"/>
      <c r="I28" s="93"/>
      <c r="J28" s="94">
        <f>H28*I28</f>
        <v>0</v>
      </c>
      <c r="K28" s="92"/>
      <c r="L28" s="93"/>
      <c r="M28" s="94">
        <f>K28*L28</f>
        <v>0</v>
      </c>
      <c r="N28" s="92"/>
      <c r="O28" s="93"/>
      <c r="P28" s="94">
        <f>N28*O28</f>
        <v>0</v>
      </c>
      <c r="Q28" s="94">
        <f>G28+M28</f>
        <v>0</v>
      </c>
      <c r="R28" s="94">
        <f>J28+P28</f>
        <v>0</v>
      </c>
      <c r="S28" s="94">
        <f>Q28-R28</f>
        <v>0</v>
      </c>
      <c r="T28" s="9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30" customHeight="1">
      <c r="A29" s="98" t="s">
        <v>40</v>
      </c>
      <c r="B29" s="99" t="s">
        <v>45</v>
      </c>
      <c r="C29" s="100" t="s">
        <v>42</v>
      </c>
      <c r="D29" s="101" t="s">
        <v>43</v>
      </c>
      <c r="E29" s="102"/>
      <c r="F29" s="103"/>
      <c r="G29" s="104">
        <f>E29*F29</f>
        <v>0</v>
      </c>
      <c r="H29" s="102"/>
      <c r="I29" s="103"/>
      <c r="J29" s="104">
        <f>H29*I29</f>
        <v>0</v>
      </c>
      <c r="K29" s="102"/>
      <c r="L29" s="103"/>
      <c r="M29" s="104">
        <f>K29*L29</f>
        <v>0</v>
      </c>
      <c r="N29" s="102"/>
      <c r="O29" s="103"/>
      <c r="P29" s="104">
        <f>N29*O29</f>
        <v>0</v>
      </c>
      <c r="Q29" s="104">
        <f>G29+M29</f>
        <v>0</v>
      </c>
      <c r="R29" s="104">
        <f>J29+P29</f>
        <v>0</v>
      </c>
      <c r="S29" s="104">
        <f>Q29-R29</f>
        <v>0</v>
      </c>
      <c r="T29" s="10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30" customHeight="1">
      <c r="A30" s="81" t="s">
        <v>37</v>
      </c>
      <c r="B30" s="82" t="s">
        <v>46</v>
      </c>
      <c r="C30" s="81" t="s">
        <v>47</v>
      </c>
      <c r="D30" s="83"/>
      <c r="E30" s="84"/>
      <c r="F30" s="85"/>
      <c r="G30" s="86"/>
      <c r="H30" s="84"/>
      <c r="I30" s="85"/>
      <c r="J30" s="86"/>
      <c r="K30" s="84"/>
      <c r="L30" s="85"/>
      <c r="M30" s="86">
        <f>SUM(M31:M33)</f>
        <v>0</v>
      </c>
      <c r="N30" s="84"/>
      <c r="O30" s="85"/>
      <c r="P30" s="86">
        <f>SUM(P31:P33)</f>
        <v>0</v>
      </c>
      <c r="Q30" s="86">
        <f>SUM(Q31:Q33)</f>
        <v>0</v>
      </c>
      <c r="R30" s="86">
        <f>SUM(R31:R33)</f>
        <v>0</v>
      </c>
      <c r="S30" s="86">
        <f>SUM(S31:S33)</f>
        <v>0</v>
      </c>
      <c r="T30" s="87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30" customHeight="1">
      <c r="A31" s="88" t="s">
        <v>40</v>
      </c>
      <c r="B31" s="89" t="s">
        <v>48</v>
      </c>
      <c r="C31" s="90" t="s">
        <v>42</v>
      </c>
      <c r="D31" s="91"/>
      <c r="E31" s="106" t="s">
        <v>49</v>
      </c>
      <c r="F31" s="106"/>
      <c r="G31" s="106"/>
      <c r="H31" s="106" t="s">
        <v>49</v>
      </c>
      <c r="I31" s="106"/>
      <c r="J31" s="106"/>
      <c r="K31" s="92"/>
      <c r="L31" s="93"/>
      <c r="M31" s="94">
        <f>K31*L31</f>
        <v>0</v>
      </c>
      <c r="N31" s="92"/>
      <c r="O31" s="93"/>
      <c r="P31" s="94">
        <f>N31*O31</f>
        <v>0</v>
      </c>
      <c r="Q31" s="94">
        <f>G31+M31</f>
        <v>0</v>
      </c>
      <c r="R31" s="94">
        <f>J31+P31</f>
        <v>0</v>
      </c>
      <c r="S31" s="94">
        <f>Q31-R31</f>
        <v>0</v>
      </c>
      <c r="T31" s="9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30" customHeight="1">
      <c r="A32" s="96" t="s">
        <v>40</v>
      </c>
      <c r="B32" s="97" t="s">
        <v>50</v>
      </c>
      <c r="C32" s="90" t="s">
        <v>42</v>
      </c>
      <c r="D32" s="91"/>
      <c r="E32" s="106"/>
      <c r="F32" s="106"/>
      <c r="G32" s="106"/>
      <c r="H32" s="106"/>
      <c r="I32" s="106"/>
      <c r="J32" s="106"/>
      <c r="K32" s="92"/>
      <c r="L32" s="93"/>
      <c r="M32" s="94">
        <f>K32*L32</f>
        <v>0</v>
      </c>
      <c r="N32" s="92"/>
      <c r="O32" s="93"/>
      <c r="P32" s="94">
        <f>N32*O32</f>
        <v>0</v>
      </c>
      <c r="Q32" s="94">
        <f>G32+M32</f>
        <v>0</v>
      </c>
      <c r="R32" s="94">
        <f>J32+P32</f>
        <v>0</v>
      </c>
      <c r="S32" s="94">
        <f>Q32-R32</f>
        <v>0</v>
      </c>
      <c r="T32" s="95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30" customHeight="1">
      <c r="A33" s="98" t="s">
        <v>40</v>
      </c>
      <c r="B33" s="99" t="s">
        <v>51</v>
      </c>
      <c r="C33" s="100" t="s">
        <v>42</v>
      </c>
      <c r="D33" s="101"/>
      <c r="E33" s="106"/>
      <c r="F33" s="106"/>
      <c r="G33" s="106"/>
      <c r="H33" s="106"/>
      <c r="I33" s="106"/>
      <c r="J33" s="106"/>
      <c r="K33" s="102"/>
      <c r="L33" s="103"/>
      <c r="M33" s="104">
        <f>K33*L33</f>
        <v>0</v>
      </c>
      <c r="N33" s="102"/>
      <c r="O33" s="103"/>
      <c r="P33" s="104">
        <f>N33*O33</f>
        <v>0</v>
      </c>
      <c r="Q33" s="104">
        <f>G33+M33</f>
        <v>0</v>
      </c>
      <c r="R33" s="104">
        <f>J33+P33</f>
        <v>0</v>
      </c>
      <c r="S33" s="104">
        <f>Q33-R33</f>
        <v>0</v>
      </c>
      <c r="T33" s="105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30" customHeight="1">
      <c r="A34" s="81" t="s">
        <v>37</v>
      </c>
      <c r="B34" s="82" t="s">
        <v>52</v>
      </c>
      <c r="C34" s="81" t="s">
        <v>53</v>
      </c>
      <c r="D34" s="83"/>
      <c r="E34" s="84"/>
      <c r="F34" s="85"/>
      <c r="G34" s="86"/>
      <c r="H34" s="84"/>
      <c r="I34" s="85"/>
      <c r="J34" s="86"/>
      <c r="K34" s="84"/>
      <c r="L34" s="85"/>
      <c r="M34" s="86">
        <f>SUM(M35:M37)</f>
        <v>0</v>
      </c>
      <c r="N34" s="84"/>
      <c r="O34" s="85"/>
      <c r="P34" s="86">
        <f>SUM(P35:P37)</f>
        <v>0</v>
      </c>
      <c r="Q34" s="86">
        <f>SUM(Q35:Q37)</f>
        <v>0</v>
      </c>
      <c r="R34" s="86">
        <f>SUM(R35:R37)</f>
        <v>0</v>
      </c>
      <c r="S34" s="86">
        <f>SUM(S35:S37)</f>
        <v>0</v>
      </c>
      <c r="T34" s="87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30" customHeight="1">
      <c r="A35" s="88" t="s">
        <v>40</v>
      </c>
      <c r="B35" s="89" t="s">
        <v>54</v>
      </c>
      <c r="C35" s="90" t="s">
        <v>42</v>
      </c>
      <c r="D35" s="91"/>
      <c r="E35" s="107" t="s">
        <v>49</v>
      </c>
      <c r="F35" s="107"/>
      <c r="G35" s="107"/>
      <c r="H35" s="107" t="s">
        <v>49</v>
      </c>
      <c r="I35" s="107"/>
      <c r="J35" s="107"/>
      <c r="K35" s="92"/>
      <c r="L35" s="93"/>
      <c r="M35" s="94">
        <f>K35*L35</f>
        <v>0</v>
      </c>
      <c r="N35" s="92"/>
      <c r="O35" s="93"/>
      <c r="P35" s="94">
        <f>N35*O35</f>
        <v>0</v>
      </c>
      <c r="Q35" s="94">
        <f>G35+M35</f>
        <v>0</v>
      </c>
      <c r="R35" s="94">
        <f>J35+P35</f>
        <v>0</v>
      </c>
      <c r="S35" s="94">
        <f>Q35-R35</f>
        <v>0</v>
      </c>
      <c r="T35" s="95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30" customHeight="1">
      <c r="A36" s="96" t="s">
        <v>40</v>
      </c>
      <c r="B36" s="97" t="s">
        <v>55</v>
      </c>
      <c r="C36" s="90" t="s">
        <v>42</v>
      </c>
      <c r="D36" s="91"/>
      <c r="E36" s="107"/>
      <c r="F36" s="107"/>
      <c r="G36" s="107"/>
      <c r="H36" s="107"/>
      <c r="I36" s="107"/>
      <c r="J36" s="107"/>
      <c r="K36" s="92"/>
      <c r="L36" s="93"/>
      <c r="M36" s="94">
        <f>K36*L36</f>
        <v>0</v>
      </c>
      <c r="N36" s="92"/>
      <c r="O36" s="93"/>
      <c r="P36" s="94">
        <f>N36*O36</f>
        <v>0</v>
      </c>
      <c r="Q36" s="94">
        <f>G36+M36</f>
        <v>0</v>
      </c>
      <c r="R36" s="94">
        <f>J36+P36</f>
        <v>0</v>
      </c>
      <c r="S36" s="94">
        <f>Q36-R36</f>
        <v>0</v>
      </c>
      <c r="T36" s="9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30" customHeight="1">
      <c r="A37" s="98" t="s">
        <v>40</v>
      </c>
      <c r="B37" s="99" t="s">
        <v>56</v>
      </c>
      <c r="C37" s="100" t="s">
        <v>42</v>
      </c>
      <c r="D37" s="101"/>
      <c r="E37" s="107"/>
      <c r="F37" s="107"/>
      <c r="G37" s="107"/>
      <c r="H37" s="107"/>
      <c r="I37" s="107"/>
      <c r="J37" s="107"/>
      <c r="K37" s="102"/>
      <c r="L37" s="103"/>
      <c r="M37" s="104">
        <f>K37*L37</f>
        <v>0</v>
      </c>
      <c r="N37" s="102"/>
      <c r="O37" s="103"/>
      <c r="P37" s="104">
        <f>N37*O37</f>
        <v>0</v>
      </c>
      <c r="Q37" s="94">
        <f>G37+M37</f>
        <v>0</v>
      </c>
      <c r="R37" s="94">
        <f>J37+P37</f>
        <v>0</v>
      </c>
      <c r="S37" s="94">
        <f>Q37-R37</f>
        <v>0</v>
      </c>
      <c r="T37" s="10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30" customHeight="1">
      <c r="A38" s="108" t="s">
        <v>57</v>
      </c>
      <c r="B38" s="109"/>
      <c r="C38" s="110"/>
      <c r="D38" s="111"/>
      <c r="E38" s="112"/>
      <c r="F38" s="113"/>
      <c r="G38" s="114">
        <f>G26+G30+G34</f>
        <v>0</v>
      </c>
      <c r="H38" s="112"/>
      <c r="I38" s="113"/>
      <c r="J38" s="114">
        <f>J26+J30+J34</f>
        <v>0</v>
      </c>
      <c r="K38" s="112"/>
      <c r="L38" s="113"/>
      <c r="M38" s="114">
        <f>M26+M30+M34</f>
        <v>0</v>
      </c>
      <c r="N38" s="112"/>
      <c r="O38" s="113"/>
      <c r="P38" s="114">
        <f>P26+P30+P34</f>
        <v>0</v>
      </c>
      <c r="Q38" s="114">
        <f>Q26+Q30+Q34</f>
        <v>0</v>
      </c>
      <c r="R38" s="114">
        <f>R26+R30+R34</f>
        <v>0</v>
      </c>
      <c r="S38" s="114">
        <f>S26+S30+S34</f>
        <v>0</v>
      </c>
      <c r="T38" s="115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30" customHeight="1">
      <c r="A39" s="81" t="s">
        <v>29</v>
      </c>
      <c r="B39" s="82" t="s">
        <v>58</v>
      </c>
      <c r="C39" s="81" t="s">
        <v>59</v>
      </c>
      <c r="D39" s="83"/>
      <c r="E39" s="84"/>
      <c r="F39" s="85"/>
      <c r="G39" s="116"/>
      <c r="H39" s="84"/>
      <c r="I39" s="85"/>
      <c r="J39" s="116"/>
      <c r="K39" s="84"/>
      <c r="L39" s="85"/>
      <c r="M39" s="116"/>
      <c r="N39" s="84"/>
      <c r="O39" s="85"/>
      <c r="P39" s="116"/>
      <c r="Q39" s="116"/>
      <c r="R39" s="116"/>
      <c r="S39" s="116"/>
      <c r="T39" s="87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30" customHeight="1">
      <c r="A40" s="88" t="s">
        <v>40</v>
      </c>
      <c r="B40" s="117" t="s">
        <v>60</v>
      </c>
      <c r="C40" s="90" t="s">
        <v>61</v>
      </c>
      <c r="D40" s="91"/>
      <c r="E40" s="92"/>
      <c r="F40" s="118">
        <v>0.22</v>
      </c>
      <c r="G40" s="94">
        <f>E40*F40</f>
        <v>0</v>
      </c>
      <c r="H40" s="92"/>
      <c r="I40" s="118">
        <v>0.22</v>
      </c>
      <c r="J40" s="94">
        <f>H40*I40</f>
        <v>0</v>
      </c>
      <c r="K40" s="92"/>
      <c r="L40" s="118">
        <v>0.22</v>
      </c>
      <c r="M40" s="94">
        <f>K40*L40</f>
        <v>0</v>
      </c>
      <c r="N40" s="92"/>
      <c r="O40" s="118">
        <v>0.22</v>
      </c>
      <c r="P40" s="94">
        <f>N40*O40</f>
        <v>0</v>
      </c>
      <c r="Q40" s="94">
        <f>G40+M40</f>
        <v>0</v>
      </c>
      <c r="R40" s="94">
        <f>J40+P40</f>
        <v>0</v>
      </c>
      <c r="S40" s="94">
        <f>Q40-R40</f>
        <v>0</v>
      </c>
      <c r="T40" s="9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30" customHeight="1">
      <c r="A41" s="96" t="s">
        <v>40</v>
      </c>
      <c r="B41" s="97" t="s">
        <v>62</v>
      </c>
      <c r="C41" s="90" t="s">
        <v>47</v>
      </c>
      <c r="D41" s="91"/>
      <c r="E41" s="92"/>
      <c r="F41" s="118">
        <v>0.22</v>
      </c>
      <c r="G41" s="94">
        <f>E41*F41</f>
        <v>0</v>
      </c>
      <c r="H41" s="92"/>
      <c r="I41" s="118">
        <v>0.22</v>
      </c>
      <c r="J41" s="94">
        <f>H41*I41</f>
        <v>0</v>
      </c>
      <c r="K41" s="92"/>
      <c r="L41" s="118">
        <v>0.22</v>
      </c>
      <c r="M41" s="94">
        <f>K41*L41</f>
        <v>0</v>
      </c>
      <c r="N41" s="92"/>
      <c r="O41" s="118">
        <v>0.22</v>
      </c>
      <c r="P41" s="94">
        <f>N41*O41</f>
        <v>0</v>
      </c>
      <c r="Q41" s="94">
        <f>G41+M41</f>
        <v>0</v>
      </c>
      <c r="R41" s="94">
        <f>J41+P41</f>
        <v>0</v>
      </c>
      <c r="S41" s="94">
        <f>Q41-R41</f>
        <v>0</v>
      </c>
      <c r="T41" s="9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30" customHeight="1">
      <c r="A42" s="108" t="s">
        <v>63</v>
      </c>
      <c r="B42" s="109"/>
      <c r="C42" s="110"/>
      <c r="D42" s="111"/>
      <c r="E42" s="112"/>
      <c r="F42" s="113"/>
      <c r="G42" s="114">
        <f>SUM(G40:G41)</f>
        <v>0</v>
      </c>
      <c r="H42" s="112"/>
      <c r="I42" s="113"/>
      <c r="J42" s="114">
        <f>SUM(J40:J41)</f>
        <v>0</v>
      </c>
      <c r="K42" s="112"/>
      <c r="L42" s="113"/>
      <c r="M42" s="114">
        <f>SUM(M40:M41)</f>
        <v>0</v>
      </c>
      <c r="N42" s="112"/>
      <c r="O42" s="113"/>
      <c r="P42" s="114">
        <f>SUM(P40:P41)</f>
        <v>0</v>
      </c>
      <c r="Q42" s="114">
        <f>SUM(Q40:Q41)</f>
        <v>0</v>
      </c>
      <c r="R42" s="114">
        <f>SUM(R40:R41)</f>
        <v>0</v>
      </c>
      <c r="S42" s="114">
        <f>SUM(S40:S41)</f>
        <v>0</v>
      </c>
      <c r="T42" s="115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30" customHeight="1">
      <c r="A43" s="81" t="s">
        <v>29</v>
      </c>
      <c r="B43" s="82" t="s">
        <v>64</v>
      </c>
      <c r="C43" s="81" t="s">
        <v>65</v>
      </c>
      <c r="D43" s="83"/>
      <c r="E43" s="84"/>
      <c r="F43" s="85"/>
      <c r="G43" s="116"/>
      <c r="H43" s="84"/>
      <c r="I43" s="85"/>
      <c r="J43" s="116"/>
      <c r="K43" s="84"/>
      <c r="L43" s="85"/>
      <c r="M43" s="116"/>
      <c r="N43" s="84"/>
      <c r="O43" s="85"/>
      <c r="P43" s="116"/>
      <c r="Q43" s="116"/>
      <c r="R43" s="116"/>
      <c r="S43" s="116"/>
      <c r="T43" s="87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38" ht="30" customHeight="1">
      <c r="A44" s="88" t="s">
        <v>40</v>
      </c>
      <c r="B44" s="117" t="s">
        <v>66</v>
      </c>
      <c r="C44" s="119" t="s">
        <v>67</v>
      </c>
      <c r="D44" s="91" t="s">
        <v>43</v>
      </c>
      <c r="E44" s="92"/>
      <c r="F44" s="93"/>
      <c r="G44" s="94">
        <f>E44*F44</f>
        <v>0</v>
      </c>
      <c r="H44" s="92"/>
      <c r="I44" s="93"/>
      <c r="J44" s="94">
        <f>H44*I44</f>
        <v>0</v>
      </c>
      <c r="K44" s="92">
        <v>1</v>
      </c>
      <c r="L44" s="94">
        <v>140000</v>
      </c>
      <c r="M44" s="94">
        <f>K44*L44</f>
        <v>140000</v>
      </c>
      <c r="N44" s="92">
        <v>1</v>
      </c>
      <c r="O44" s="94">
        <v>140000</v>
      </c>
      <c r="P44" s="94">
        <f>O44*N44</f>
        <v>140000</v>
      </c>
      <c r="Q44" s="94">
        <f>G44+M44</f>
        <v>140000</v>
      </c>
      <c r="R44" s="94">
        <f>J44+P44</f>
        <v>140000</v>
      </c>
      <c r="S44" s="94">
        <f>Q44-R44</f>
        <v>0</v>
      </c>
      <c r="T44" s="9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30" customHeight="1">
      <c r="A45" s="96" t="s">
        <v>40</v>
      </c>
      <c r="B45" s="97" t="s">
        <v>68</v>
      </c>
      <c r="C45" s="119" t="s">
        <v>69</v>
      </c>
      <c r="D45" s="91" t="s">
        <v>43</v>
      </c>
      <c r="E45" s="92"/>
      <c r="F45" s="93"/>
      <c r="G45" s="94">
        <f>E45*F45</f>
        <v>0</v>
      </c>
      <c r="H45" s="92"/>
      <c r="I45" s="93"/>
      <c r="J45" s="94">
        <f>H45*I45</f>
        <v>0</v>
      </c>
      <c r="K45" s="92">
        <v>2</v>
      </c>
      <c r="L45" s="94">
        <v>85000</v>
      </c>
      <c r="M45" s="94">
        <f>K45*L45</f>
        <v>170000</v>
      </c>
      <c r="N45" s="92">
        <v>2</v>
      </c>
      <c r="O45" s="94">
        <v>85000</v>
      </c>
      <c r="P45" s="94">
        <f>O45*N45</f>
        <v>170000</v>
      </c>
      <c r="Q45" s="94">
        <f>G45+M45</f>
        <v>170000</v>
      </c>
      <c r="R45" s="94">
        <f>J45+P45</f>
        <v>170000</v>
      </c>
      <c r="S45" s="94">
        <f>Q45-R45</f>
        <v>0</v>
      </c>
      <c r="T45" s="9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30" customHeight="1">
      <c r="A46" s="98" t="s">
        <v>40</v>
      </c>
      <c r="B46" s="99" t="s">
        <v>70</v>
      </c>
      <c r="C46" s="119" t="s">
        <v>71</v>
      </c>
      <c r="D46" s="101" t="s">
        <v>43</v>
      </c>
      <c r="E46" s="92"/>
      <c r="F46" s="93"/>
      <c r="G46" s="94">
        <f>E46*F46</f>
        <v>0</v>
      </c>
      <c r="H46" s="92"/>
      <c r="I46" s="93"/>
      <c r="J46" s="94">
        <f>H46*I46</f>
        <v>0</v>
      </c>
      <c r="K46" s="92">
        <v>2</v>
      </c>
      <c r="L46" s="94">
        <v>70000</v>
      </c>
      <c r="M46" s="94">
        <f>K46*L46</f>
        <v>140000</v>
      </c>
      <c r="N46" s="92">
        <v>2</v>
      </c>
      <c r="O46" s="94">
        <v>70000</v>
      </c>
      <c r="P46" s="94">
        <f>O46*N46</f>
        <v>140000</v>
      </c>
      <c r="Q46" s="94">
        <f>G46+M46</f>
        <v>140000</v>
      </c>
      <c r="R46" s="94">
        <f>J46+P46</f>
        <v>140000</v>
      </c>
      <c r="S46" s="94">
        <f>Q46-R46</f>
        <v>0</v>
      </c>
      <c r="T46" s="10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30" customHeight="1">
      <c r="A47" s="98" t="s">
        <v>40</v>
      </c>
      <c r="B47" s="99" t="s">
        <v>72</v>
      </c>
      <c r="C47" s="119" t="s">
        <v>73</v>
      </c>
      <c r="D47" s="91" t="s">
        <v>43</v>
      </c>
      <c r="E47" s="92"/>
      <c r="F47" s="93"/>
      <c r="G47" s="94">
        <f>E47*F47</f>
        <v>0</v>
      </c>
      <c r="H47" s="92"/>
      <c r="I47" s="93"/>
      <c r="J47" s="94">
        <f>H47*I47</f>
        <v>0</v>
      </c>
      <c r="K47" s="92">
        <v>2</v>
      </c>
      <c r="L47" s="94">
        <v>45000</v>
      </c>
      <c r="M47" s="94">
        <f>K47*L47</f>
        <v>90000</v>
      </c>
      <c r="N47" s="92">
        <v>2</v>
      </c>
      <c r="O47" s="94">
        <v>45000</v>
      </c>
      <c r="P47" s="94">
        <f>O47*N47</f>
        <v>90000</v>
      </c>
      <c r="Q47" s="94">
        <f>G47+M47</f>
        <v>90000</v>
      </c>
      <c r="R47" s="94">
        <f>J47+P47</f>
        <v>90000</v>
      </c>
      <c r="S47" s="94">
        <f>Q47-R47</f>
        <v>0</v>
      </c>
      <c r="T47" s="9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30" customHeight="1">
      <c r="A48" s="98" t="s">
        <v>40</v>
      </c>
      <c r="B48" s="99" t="s">
        <v>74</v>
      </c>
      <c r="C48" s="119" t="s">
        <v>75</v>
      </c>
      <c r="D48" s="91" t="s">
        <v>43</v>
      </c>
      <c r="E48" s="92"/>
      <c r="F48" s="93"/>
      <c r="G48" s="94">
        <f>E48*F48</f>
        <v>0</v>
      </c>
      <c r="H48" s="92"/>
      <c r="I48" s="93"/>
      <c r="J48" s="94">
        <f>H48*I48</f>
        <v>0</v>
      </c>
      <c r="K48" s="92">
        <v>2</v>
      </c>
      <c r="L48" s="94">
        <v>120000</v>
      </c>
      <c r="M48" s="94">
        <f>K48*L48</f>
        <v>240000</v>
      </c>
      <c r="N48" s="92">
        <v>2</v>
      </c>
      <c r="O48" s="94">
        <v>120000</v>
      </c>
      <c r="P48" s="94">
        <f>O48*N48</f>
        <v>240000</v>
      </c>
      <c r="Q48" s="94">
        <f>G48+M48</f>
        <v>240000</v>
      </c>
      <c r="R48" s="94">
        <f>J48+P48</f>
        <v>240000</v>
      </c>
      <c r="S48" s="94">
        <f>Q48-R48</f>
        <v>0</v>
      </c>
      <c r="T48" s="9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30" customHeight="1">
      <c r="A49" s="98" t="s">
        <v>40</v>
      </c>
      <c r="B49" s="99" t="s">
        <v>76</v>
      </c>
      <c r="C49" s="120" t="s">
        <v>77</v>
      </c>
      <c r="D49" s="91" t="s">
        <v>43</v>
      </c>
      <c r="E49" s="92"/>
      <c r="F49" s="93"/>
      <c r="G49" s="94">
        <f>E49*F49</f>
        <v>0</v>
      </c>
      <c r="H49" s="92"/>
      <c r="I49" s="93"/>
      <c r="J49" s="94">
        <f>H49*I49</f>
        <v>0</v>
      </c>
      <c r="K49" s="92">
        <v>2</v>
      </c>
      <c r="L49" s="94">
        <v>40000</v>
      </c>
      <c r="M49" s="94">
        <f>K49*L49</f>
        <v>80000</v>
      </c>
      <c r="N49" s="92">
        <v>2</v>
      </c>
      <c r="O49" s="94">
        <v>40000</v>
      </c>
      <c r="P49" s="94">
        <f>O49*N49</f>
        <v>80000</v>
      </c>
      <c r="Q49" s="94">
        <f>G49+M49</f>
        <v>80000</v>
      </c>
      <c r="R49" s="94">
        <f>J49+P49</f>
        <v>80000</v>
      </c>
      <c r="S49" s="94">
        <f>Q49-R49</f>
        <v>0</v>
      </c>
      <c r="T49" s="9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30" customHeight="1">
      <c r="A50" s="98" t="s">
        <v>40</v>
      </c>
      <c r="B50" s="99" t="s">
        <v>78</v>
      </c>
      <c r="C50" s="119" t="s">
        <v>79</v>
      </c>
      <c r="D50" s="91" t="s">
        <v>43</v>
      </c>
      <c r="E50" s="92"/>
      <c r="F50" s="93"/>
      <c r="G50" s="94">
        <f>E50*F50</f>
        <v>0</v>
      </c>
      <c r="H50" s="92"/>
      <c r="I50" s="93"/>
      <c r="J50" s="94">
        <f>H50*I50</f>
        <v>0</v>
      </c>
      <c r="K50" s="92">
        <v>2</v>
      </c>
      <c r="L50" s="94">
        <v>70000</v>
      </c>
      <c r="M50" s="94">
        <f>K50*L50</f>
        <v>140000</v>
      </c>
      <c r="N50" s="92">
        <v>2</v>
      </c>
      <c r="O50" s="94">
        <v>70000</v>
      </c>
      <c r="P50" s="94">
        <f>O50*N50</f>
        <v>140000</v>
      </c>
      <c r="Q50" s="94">
        <f>G50+M50</f>
        <v>140000</v>
      </c>
      <c r="R50" s="94">
        <f>J50+P50</f>
        <v>140000</v>
      </c>
      <c r="S50" s="94">
        <f>Q50-R50</f>
        <v>0</v>
      </c>
      <c r="T50" s="9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30" customHeight="1">
      <c r="A51" s="108" t="s">
        <v>80</v>
      </c>
      <c r="B51" s="109"/>
      <c r="C51" s="110"/>
      <c r="D51" s="111"/>
      <c r="E51" s="112"/>
      <c r="F51" s="113"/>
      <c r="G51" s="114">
        <f>SUM(G44:G50)</f>
        <v>0</v>
      </c>
      <c r="H51" s="112"/>
      <c r="I51" s="113"/>
      <c r="J51" s="114">
        <f>SUM(J44:J50)</f>
        <v>0</v>
      </c>
      <c r="K51" s="112"/>
      <c r="L51" s="113"/>
      <c r="M51" s="114">
        <f>SUM(M44:M50)</f>
        <v>1000000</v>
      </c>
      <c r="N51" s="112"/>
      <c r="O51" s="113"/>
      <c r="P51" s="114">
        <f>SUM(P44:P50)</f>
        <v>1000000</v>
      </c>
      <c r="Q51" s="114">
        <f>SUM(Q44:Q50)</f>
        <v>1000000</v>
      </c>
      <c r="R51" s="114">
        <f>SUM(R44:R50)</f>
        <v>1000000</v>
      </c>
      <c r="S51" s="114">
        <f>SUM(S44:S50)</f>
        <v>0</v>
      </c>
      <c r="T51" s="115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30" customHeight="1">
      <c r="A52" s="81" t="s">
        <v>29</v>
      </c>
      <c r="B52" s="82" t="s">
        <v>81</v>
      </c>
      <c r="C52" s="81" t="s">
        <v>82</v>
      </c>
      <c r="D52" s="83"/>
      <c r="E52" s="84"/>
      <c r="F52" s="85"/>
      <c r="G52" s="116"/>
      <c r="H52" s="84"/>
      <c r="I52" s="85"/>
      <c r="J52" s="116"/>
      <c r="K52" s="84"/>
      <c r="L52" s="85"/>
      <c r="M52" s="116"/>
      <c r="N52" s="84"/>
      <c r="O52" s="85"/>
      <c r="P52" s="116"/>
      <c r="Q52" s="116"/>
      <c r="R52" s="116"/>
      <c r="S52" s="116"/>
      <c r="T52" s="87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</row>
    <row r="53" spans="1:38" ht="30" customHeight="1">
      <c r="A53" s="88" t="s">
        <v>40</v>
      </c>
      <c r="B53" s="117" t="s">
        <v>83</v>
      </c>
      <c r="C53" s="121" t="s">
        <v>84</v>
      </c>
      <c r="D53" s="91" t="s">
        <v>43</v>
      </c>
      <c r="E53" s="92"/>
      <c r="F53" s="93"/>
      <c r="G53" s="94">
        <f>E53*F53</f>
        <v>0</v>
      </c>
      <c r="H53" s="92"/>
      <c r="I53" s="93"/>
      <c r="J53" s="94">
        <f>H53*I53</f>
        <v>0</v>
      </c>
      <c r="K53" s="92"/>
      <c r="L53" s="93"/>
      <c r="M53" s="94">
        <f>K53*L53</f>
        <v>0</v>
      </c>
      <c r="N53" s="92"/>
      <c r="O53" s="93"/>
      <c r="P53" s="94">
        <f>N53*O53</f>
        <v>0</v>
      </c>
      <c r="Q53" s="94">
        <f>G53+M53</f>
        <v>0</v>
      </c>
      <c r="R53" s="94">
        <f>J53+P53</f>
        <v>0</v>
      </c>
      <c r="S53" s="94">
        <f>Q53-R53</f>
        <v>0</v>
      </c>
      <c r="T53" s="9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30" customHeight="1">
      <c r="A54" s="96" t="s">
        <v>40</v>
      </c>
      <c r="B54" s="99" t="s">
        <v>85</v>
      </c>
      <c r="C54" s="121" t="s">
        <v>86</v>
      </c>
      <c r="D54" s="91" t="s">
        <v>43</v>
      </c>
      <c r="E54" s="92"/>
      <c r="F54" s="93"/>
      <c r="G54" s="94">
        <f>E54*F54</f>
        <v>0</v>
      </c>
      <c r="H54" s="92"/>
      <c r="I54" s="93"/>
      <c r="J54" s="94">
        <f>H54*I54</f>
        <v>0</v>
      </c>
      <c r="K54" s="92"/>
      <c r="L54" s="93"/>
      <c r="M54" s="94">
        <f>K54*L54</f>
        <v>0</v>
      </c>
      <c r="N54" s="92"/>
      <c r="O54" s="93"/>
      <c r="P54" s="94">
        <f>N54*O54</f>
        <v>0</v>
      </c>
      <c r="Q54" s="94">
        <f>G54+M54</f>
        <v>0</v>
      </c>
      <c r="R54" s="94">
        <f>J54+P54</f>
        <v>0</v>
      </c>
      <c r="S54" s="94">
        <f>Q54-R54</f>
        <v>0</v>
      </c>
      <c r="T54" s="9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30" customHeight="1">
      <c r="A55" s="96" t="s">
        <v>40</v>
      </c>
      <c r="B55" s="97" t="s">
        <v>87</v>
      </c>
      <c r="C55" s="122" t="s">
        <v>88</v>
      </c>
      <c r="D55" s="91" t="s">
        <v>43</v>
      </c>
      <c r="E55" s="92"/>
      <c r="F55" s="93"/>
      <c r="G55" s="94">
        <f>E55*F55</f>
        <v>0</v>
      </c>
      <c r="H55" s="92"/>
      <c r="I55" s="93"/>
      <c r="J55" s="94">
        <f>H55*I55</f>
        <v>0</v>
      </c>
      <c r="K55" s="92"/>
      <c r="L55" s="93"/>
      <c r="M55" s="94">
        <f>K55*L55</f>
        <v>0</v>
      </c>
      <c r="N55" s="92"/>
      <c r="O55" s="93"/>
      <c r="P55" s="94">
        <f>N55*O55</f>
        <v>0</v>
      </c>
      <c r="Q55" s="94">
        <f>G55+M55</f>
        <v>0</v>
      </c>
      <c r="R55" s="94">
        <f>J55+P55</f>
        <v>0</v>
      </c>
      <c r="S55" s="94">
        <f>Q55-R55</f>
        <v>0</v>
      </c>
      <c r="T55" s="9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45.75" customHeight="1">
      <c r="A56" s="98" t="s">
        <v>40</v>
      </c>
      <c r="B56" s="97" t="s">
        <v>89</v>
      </c>
      <c r="C56" s="123" t="s">
        <v>90</v>
      </c>
      <c r="D56" s="101" t="s">
        <v>43</v>
      </c>
      <c r="E56" s="102"/>
      <c r="F56" s="103"/>
      <c r="G56" s="104">
        <f>E56*F56</f>
        <v>0</v>
      </c>
      <c r="H56" s="102"/>
      <c r="I56" s="103"/>
      <c r="J56" s="104">
        <f>H56*I56</f>
        <v>0</v>
      </c>
      <c r="K56" s="102"/>
      <c r="L56" s="103"/>
      <c r="M56" s="104">
        <f>K56*L56</f>
        <v>0</v>
      </c>
      <c r="N56" s="102"/>
      <c r="O56" s="103"/>
      <c r="P56" s="104">
        <f>N56*O56</f>
        <v>0</v>
      </c>
      <c r="Q56" s="94">
        <f>G56+M56</f>
        <v>0</v>
      </c>
      <c r="R56" s="94">
        <f>J56+P56</f>
        <v>0</v>
      </c>
      <c r="S56" s="94">
        <f>Q56-R56</f>
        <v>0</v>
      </c>
      <c r="T56" s="10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30" customHeight="1">
      <c r="A57" s="108" t="s">
        <v>91</v>
      </c>
      <c r="B57" s="109"/>
      <c r="C57" s="110"/>
      <c r="D57" s="111"/>
      <c r="E57" s="112"/>
      <c r="F57" s="113"/>
      <c r="G57" s="114">
        <f>SUM(G53:G56)</f>
        <v>0</v>
      </c>
      <c r="H57" s="112"/>
      <c r="I57" s="113"/>
      <c r="J57" s="114">
        <f>SUM(J53:J56)</f>
        <v>0</v>
      </c>
      <c r="K57" s="112"/>
      <c r="L57" s="113"/>
      <c r="M57" s="114">
        <f>SUM(M53:M56)</f>
        <v>0</v>
      </c>
      <c r="N57" s="112"/>
      <c r="O57" s="113"/>
      <c r="P57" s="114">
        <f>SUM(P53:P56)</f>
        <v>0</v>
      </c>
      <c r="Q57" s="114">
        <f>SUM(Q53:Q56)</f>
        <v>0</v>
      </c>
      <c r="R57" s="114">
        <f>SUM(R53:R56)</f>
        <v>0</v>
      </c>
      <c r="S57" s="114">
        <f>SUM(S53:S56)</f>
        <v>0</v>
      </c>
      <c r="T57" s="115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30" customHeight="1">
      <c r="A58" s="81" t="s">
        <v>29</v>
      </c>
      <c r="B58" s="82" t="s">
        <v>92</v>
      </c>
      <c r="C58" s="81" t="s">
        <v>93</v>
      </c>
      <c r="D58" s="83"/>
      <c r="E58" s="84"/>
      <c r="F58" s="85"/>
      <c r="G58" s="116"/>
      <c r="H58" s="84"/>
      <c r="I58" s="85"/>
      <c r="J58" s="116"/>
      <c r="K58" s="84"/>
      <c r="L58" s="85"/>
      <c r="M58" s="116"/>
      <c r="N58" s="84"/>
      <c r="O58" s="85"/>
      <c r="P58" s="116"/>
      <c r="Q58" s="116"/>
      <c r="R58" s="116"/>
      <c r="S58" s="116"/>
      <c r="T58" s="87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30" customHeight="1">
      <c r="A59" s="88" t="s">
        <v>40</v>
      </c>
      <c r="B59" s="117" t="s">
        <v>94</v>
      </c>
      <c r="C59" s="124" t="s">
        <v>95</v>
      </c>
      <c r="D59" s="91" t="s">
        <v>43</v>
      </c>
      <c r="E59" s="92"/>
      <c r="F59" s="93"/>
      <c r="G59" s="94">
        <f>E59*F59</f>
        <v>0</v>
      </c>
      <c r="H59" s="92"/>
      <c r="I59" s="93"/>
      <c r="J59" s="94">
        <f>H59*I59</f>
        <v>0</v>
      </c>
      <c r="K59" s="92"/>
      <c r="L59" s="93"/>
      <c r="M59" s="94">
        <f>K59*L59</f>
        <v>0</v>
      </c>
      <c r="N59" s="92"/>
      <c r="O59" s="93"/>
      <c r="P59" s="94">
        <f>N59*O59</f>
        <v>0</v>
      </c>
      <c r="Q59" s="94">
        <f>G59+M59</f>
        <v>0</v>
      </c>
      <c r="R59" s="94">
        <f>J59+P59</f>
        <v>0</v>
      </c>
      <c r="S59" s="94">
        <f>Q59-R59</f>
        <v>0</v>
      </c>
      <c r="T59" s="9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30" customHeight="1">
      <c r="A60" s="96" t="s">
        <v>40</v>
      </c>
      <c r="B60" s="97" t="s">
        <v>96</v>
      </c>
      <c r="C60" s="124" t="s">
        <v>97</v>
      </c>
      <c r="D60" s="91" t="s">
        <v>43</v>
      </c>
      <c r="E60" s="92"/>
      <c r="F60" s="93"/>
      <c r="G60" s="94">
        <f>E60*F60</f>
        <v>0</v>
      </c>
      <c r="H60" s="92"/>
      <c r="I60" s="93"/>
      <c r="J60" s="94">
        <f>H60*I60</f>
        <v>0</v>
      </c>
      <c r="K60" s="92"/>
      <c r="L60" s="93"/>
      <c r="M60" s="94">
        <f>K60*L60</f>
        <v>0</v>
      </c>
      <c r="N60" s="92"/>
      <c r="O60" s="93"/>
      <c r="P60" s="94">
        <f>N60*O60</f>
        <v>0</v>
      </c>
      <c r="Q60" s="94">
        <f>G60+M60</f>
        <v>0</v>
      </c>
      <c r="R60" s="94">
        <f>J60+P60</f>
        <v>0</v>
      </c>
      <c r="S60" s="94">
        <f>Q60-R60</f>
        <v>0</v>
      </c>
      <c r="T60" s="9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30" customHeight="1">
      <c r="A61" s="98" t="s">
        <v>40</v>
      </c>
      <c r="B61" s="99" t="s">
        <v>98</v>
      </c>
      <c r="C61" s="125" t="s">
        <v>99</v>
      </c>
      <c r="D61" s="101" t="s">
        <v>43</v>
      </c>
      <c r="E61" s="102"/>
      <c r="F61" s="103"/>
      <c r="G61" s="104">
        <f>E61*F61</f>
        <v>0</v>
      </c>
      <c r="H61" s="102"/>
      <c r="I61" s="103"/>
      <c r="J61" s="104">
        <f>H61*I61</f>
        <v>0</v>
      </c>
      <c r="K61" s="102"/>
      <c r="L61" s="103"/>
      <c r="M61" s="104">
        <f>K61*L61</f>
        <v>0</v>
      </c>
      <c r="N61" s="102"/>
      <c r="O61" s="103"/>
      <c r="P61" s="104">
        <f>N61*O61</f>
        <v>0</v>
      </c>
      <c r="Q61" s="94">
        <f>G61+M61</f>
        <v>0</v>
      </c>
      <c r="R61" s="94">
        <f>J61+P61</f>
        <v>0</v>
      </c>
      <c r="S61" s="94">
        <f>Q61-R61</f>
        <v>0</v>
      </c>
      <c r="T61" s="10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30" customHeight="1">
      <c r="A62" s="108" t="s">
        <v>100</v>
      </c>
      <c r="B62" s="109"/>
      <c r="C62" s="110"/>
      <c r="D62" s="111"/>
      <c r="E62" s="112"/>
      <c r="F62" s="113"/>
      <c r="G62" s="114">
        <f>SUM(G59:G61)</f>
        <v>0</v>
      </c>
      <c r="H62" s="112"/>
      <c r="I62" s="113"/>
      <c r="J62" s="114">
        <f>SUM(J59:J61)</f>
        <v>0</v>
      </c>
      <c r="K62" s="112"/>
      <c r="L62" s="113"/>
      <c r="M62" s="114">
        <f>SUM(M59:M61)</f>
        <v>0</v>
      </c>
      <c r="N62" s="112"/>
      <c r="O62" s="113"/>
      <c r="P62" s="114">
        <f>SUM(P59:P61)</f>
        <v>0</v>
      </c>
      <c r="Q62" s="114">
        <f>SUM(Q59:Q61)</f>
        <v>0</v>
      </c>
      <c r="R62" s="114">
        <f>SUM(R59:R61)</f>
        <v>0</v>
      </c>
      <c r="S62" s="114">
        <f>SUM(S59:S61)</f>
        <v>0</v>
      </c>
      <c r="T62" s="115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30" customHeight="1">
      <c r="A63" s="81" t="s">
        <v>29</v>
      </c>
      <c r="B63" s="82" t="s">
        <v>101</v>
      </c>
      <c r="C63" s="81" t="s">
        <v>102</v>
      </c>
      <c r="D63" s="83"/>
      <c r="E63" s="84"/>
      <c r="F63" s="85"/>
      <c r="G63" s="116"/>
      <c r="H63" s="84"/>
      <c r="I63" s="85"/>
      <c r="J63" s="116"/>
      <c r="K63" s="84"/>
      <c r="L63" s="85"/>
      <c r="M63" s="116"/>
      <c r="N63" s="84"/>
      <c r="O63" s="85"/>
      <c r="P63" s="116"/>
      <c r="Q63" s="116"/>
      <c r="R63" s="116"/>
      <c r="S63" s="116"/>
      <c r="T63" s="87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1:38" ht="30" customHeight="1">
      <c r="A64" s="88" t="s">
        <v>40</v>
      </c>
      <c r="B64" s="117" t="s">
        <v>103</v>
      </c>
      <c r="C64" s="124" t="s">
        <v>104</v>
      </c>
      <c r="D64" s="91" t="s">
        <v>105</v>
      </c>
      <c r="E64" s="92"/>
      <c r="F64" s="93"/>
      <c r="G64" s="94">
        <f>E64*F64</f>
        <v>0</v>
      </c>
      <c r="H64" s="92"/>
      <c r="I64" s="93"/>
      <c r="J64" s="94">
        <f>H64*I64</f>
        <v>0</v>
      </c>
      <c r="K64" s="92"/>
      <c r="L64" s="93"/>
      <c r="M64" s="94">
        <f>K64*L64</f>
        <v>0</v>
      </c>
      <c r="N64" s="92"/>
      <c r="O64" s="93"/>
      <c r="P64" s="94">
        <f>N64*O64</f>
        <v>0</v>
      </c>
      <c r="Q64" s="94">
        <f>G64+M64</f>
        <v>0</v>
      </c>
      <c r="R64" s="94">
        <f>J64+P64</f>
        <v>0</v>
      </c>
      <c r="S64" s="94">
        <f>Q64-R64</f>
        <v>0</v>
      </c>
      <c r="T64" s="9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30" customHeight="1">
      <c r="A65" s="96" t="s">
        <v>40</v>
      </c>
      <c r="B65" s="97" t="s">
        <v>106</v>
      </c>
      <c r="C65" s="124" t="s">
        <v>104</v>
      </c>
      <c r="D65" s="91" t="s">
        <v>105</v>
      </c>
      <c r="E65" s="92"/>
      <c r="F65" s="93"/>
      <c r="G65" s="94">
        <f>E65*F65</f>
        <v>0</v>
      </c>
      <c r="H65" s="92"/>
      <c r="I65" s="93"/>
      <c r="J65" s="94">
        <f>H65*I65</f>
        <v>0</v>
      </c>
      <c r="K65" s="92"/>
      <c r="L65" s="93"/>
      <c r="M65" s="94">
        <f>K65*L65</f>
        <v>0</v>
      </c>
      <c r="N65" s="92"/>
      <c r="O65" s="93"/>
      <c r="P65" s="94">
        <f>N65*O65</f>
        <v>0</v>
      </c>
      <c r="Q65" s="94">
        <f>G65+M65</f>
        <v>0</v>
      </c>
      <c r="R65" s="94">
        <f>J65+P65</f>
        <v>0</v>
      </c>
      <c r="S65" s="94">
        <f>Q65-R65</f>
        <v>0</v>
      </c>
      <c r="T65" s="9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30" customHeight="1">
      <c r="A66" s="98" t="s">
        <v>40</v>
      </c>
      <c r="B66" s="99" t="s">
        <v>107</v>
      </c>
      <c r="C66" s="125" t="s">
        <v>104</v>
      </c>
      <c r="D66" s="101" t="s">
        <v>105</v>
      </c>
      <c r="E66" s="102"/>
      <c r="F66" s="103"/>
      <c r="G66" s="104">
        <f>E66*F66</f>
        <v>0</v>
      </c>
      <c r="H66" s="102"/>
      <c r="I66" s="103"/>
      <c r="J66" s="104">
        <f>H66*I66</f>
        <v>0</v>
      </c>
      <c r="K66" s="102"/>
      <c r="L66" s="103"/>
      <c r="M66" s="104">
        <f>K66*L66</f>
        <v>0</v>
      </c>
      <c r="N66" s="102"/>
      <c r="O66" s="103"/>
      <c r="P66" s="104">
        <f>N66*O66</f>
        <v>0</v>
      </c>
      <c r="Q66" s="94">
        <f>G66+M66</f>
        <v>0</v>
      </c>
      <c r="R66" s="94">
        <f>J66+P66</f>
        <v>0</v>
      </c>
      <c r="S66" s="94">
        <f>Q66-R66</f>
        <v>0</v>
      </c>
      <c r="T66" s="10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30" customHeight="1">
      <c r="A67" s="108" t="s">
        <v>108</v>
      </c>
      <c r="B67" s="109"/>
      <c r="C67" s="110"/>
      <c r="D67" s="111"/>
      <c r="E67" s="112"/>
      <c r="F67" s="113"/>
      <c r="G67" s="114">
        <f>SUM(G64:G66)</f>
        <v>0</v>
      </c>
      <c r="H67" s="112"/>
      <c r="I67" s="113"/>
      <c r="J67" s="114">
        <f>SUM(J64:J66)</f>
        <v>0</v>
      </c>
      <c r="K67" s="112"/>
      <c r="L67" s="113"/>
      <c r="M67" s="114">
        <f>SUM(M64:M66)</f>
        <v>0</v>
      </c>
      <c r="N67" s="112"/>
      <c r="O67" s="113"/>
      <c r="P67" s="114">
        <f>SUM(P64:P66)</f>
        <v>0</v>
      </c>
      <c r="Q67" s="114">
        <f>SUM(Q64:Q66)</f>
        <v>0</v>
      </c>
      <c r="R67" s="114">
        <f>SUM(R64:R66)</f>
        <v>0</v>
      </c>
      <c r="S67" s="114">
        <f>SUM(S64:S66)</f>
        <v>0</v>
      </c>
      <c r="T67" s="115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42" customHeight="1">
      <c r="A68" s="81" t="s">
        <v>29</v>
      </c>
      <c r="B68" s="82" t="s">
        <v>109</v>
      </c>
      <c r="C68" s="81" t="s">
        <v>110</v>
      </c>
      <c r="D68" s="83"/>
      <c r="E68" s="84"/>
      <c r="F68" s="85"/>
      <c r="G68" s="116"/>
      <c r="H68" s="84"/>
      <c r="I68" s="85"/>
      <c r="J68" s="116"/>
      <c r="K68" s="84"/>
      <c r="L68" s="85"/>
      <c r="M68" s="116"/>
      <c r="N68" s="84"/>
      <c r="O68" s="85"/>
      <c r="P68" s="116"/>
      <c r="Q68" s="116"/>
      <c r="R68" s="116"/>
      <c r="S68" s="116"/>
      <c r="T68" s="87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</row>
    <row r="69" spans="1:38" ht="30" customHeight="1">
      <c r="A69" s="88" t="s">
        <v>40</v>
      </c>
      <c r="B69" s="117" t="s">
        <v>111</v>
      </c>
      <c r="C69" s="124" t="s">
        <v>112</v>
      </c>
      <c r="D69" s="91" t="s">
        <v>43</v>
      </c>
      <c r="E69" s="92"/>
      <c r="F69" s="93"/>
      <c r="G69" s="94">
        <f>E69*F69</f>
        <v>0</v>
      </c>
      <c r="H69" s="92"/>
      <c r="I69" s="93"/>
      <c r="J69" s="94">
        <f>H69*I69</f>
        <v>0</v>
      </c>
      <c r="K69" s="92"/>
      <c r="L69" s="93"/>
      <c r="M69" s="94">
        <f>K69*L69</f>
        <v>0</v>
      </c>
      <c r="N69" s="92"/>
      <c r="O69" s="93"/>
      <c r="P69" s="94">
        <f>N69*O69</f>
        <v>0</v>
      </c>
      <c r="Q69" s="94">
        <f>G69+M69</f>
        <v>0</v>
      </c>
      <c r="R69" s="94">
        <f>J69+P69</f>
        <v>0</v>
      </c>
      <c r="S69" s="94">
        <f>Q69-R69</f>
        <v>0</v>
      </c>
      <c r="T69" s="9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30" customHeight="1">
      <c r="A70" s="96" t="s">
        <v>40</v>
      </c>
      <c r="B70" s="97" t="s">
        <v>113</v>
      </c>
      <c r="C70" s="124" t="s">
        <v>114</v>
      </c>
      <c r="D70" s="91" t="s">
        <v>43</v>
      </c>
      <c r="E70" s="92"/>
      <c r="F70" s="93"/>
      <c r="G70" s="94">
        <f>E70*F70</f>
        <v>0</v>
      </c>
      <c r="H70" s="92"/>
      <c r="I70" s="93"/>
      <c r="J70" s="94">
        <f>H70*I70</f>
        <v>0</v>
      </c>
      <c r="K70" s="92"/>
      <c r="L70" s="93"/>
      <c r="M70" s="94">
        <f>K70*L70</f>
        <v>0</v>
      </c>
      <c r="N70" s="92"/>
      <c r="O70" s="93"/>
      <c r="P70" s="94">
        <f>N70*O70</f>
        <v>0</v>
      </c>
      <c r="Q70" s="94">
        <f>G70+M70</f>
        <v>0</v>
      </c>
      <c r="R70" s="94">
        <f>J70+P70</f>
        <v>0</v>
      </c>
      <c r="S70" s="94">
        <f>Q70-R70</f>
        <v>0</v>
      </c>
      <c r="T70" s="9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30" customHeight="1">
      <c r="A71" s="98" t="s">
        <v>40</v>
      </c>
      <c r="B71" s="99" t="s">
        <v>115</v>
      </c>
      <c r="C71" s="125" t="s">
        <v>116</v>
      </c>
      <c r="D71" s="101" t="s">
        <v>43</v>
      </c>
      <c r="E71" s="102"/>
      <c r="F71" s="103"/>
      <c r="G71" s="104">
        <f>E71*F71</f>
        <v>0</v>
      </c>
      <c r="H71" s="102"/>
      <c r="I71" s="103"/>
      <c r="J71" s="104">
        <f>H71*I71</f>
        <v>0</v>
      </c>
      <c r="K71" s="102"/>
      <c r="L71" s="103"/>
      <c r="M71" s="104">
        <f>K71*L71</f>
        <v>0</v>
      </c>
      <c r="N71" s="102"/>
      <c r="O71" s="103"/>
      <c r="P71" s="104">
        <f>N71*O71</f>
        <v>0</v>
      </c>
      <c r="Q71" s="94">
        <f>G71+M71</f>
        <v>0</v>
      </c>
      <c r="R71" s="94">
        <f>J71+P71</f>
        <v>0</v>
      </c>
      <c r="S71" s="94">
        <f>Q71-R71</f>
        <v>0</v>
      </c>
      <c r="T71" s="10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30" customHeight="1">
      <c r="A72" s="108" t="s">
        <v>117</v>
      </c>
      <c r="B72" s="109"/>
      <c r="C72" s="110"/>
      <c r="D72" s="111"/>
      <c r="E72" s="112"/>
      <c r="F72" s="113"/>
      <c r="G72" s="114">
        <f>SUM(G69:G71)</f>
        <v>0</v>
      </c>
      <c r="H72" s="112"/>
      <c r="I72" s="113"/>
      <c r="J72" s="114">
        <f>SUM(J69:J71)</f>
        <v>0</v>
      </c>
      <c r="K72" s="112"/>
      <c r="L72" s="113"/>
      <c r="M72" s="114">
        <f>SUM(M69:M71)</f>
        <v>0</v>
      </c>
      <c r="N72" s="112"/>
      <c r="O72" s="113"/>
      <c r="P72" s="114">
        <f>SUM(P69:P71)</f>
        <v>0</v>
      </c>
      <c r="Q72" s="114">
        <f>SUM(Q69:Q71)</f>
        <v>0</v>
      </c>
      <c r="R72" s="114">
        <f>SUM(R69:R71)</f>
        <v>0</v>
      </c>
      <c r="S72" s="114">
        <f>SUM(S69:S71)</f>
        <v>0</v>
      </c>
      <c r="T72" s="115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30" customHeight="1">
      <c r="A73" s="81" t="s">
        <v>29</v>
      </c>
      <c r="B73" s="82" t="s">
        <v>118</v>
      </c>
      <c r="C73" s="81" t="s">
        <v>119</v>
      </c>
      <c r="D73" s="83"/>
      <c r="E73" s="84"/>
      <c r="F73" s="85"/>
      <c r="G73" s="116"/>
      <c r="H73" s="84"/>
      <c r="I73" s="85"/>
      <c r="J73" s="116"/>
      <c r="K73" s="84"/>
      <c r="L73" s="85"/>
      <c r="M73" s="116"/>
      <c r="N73" s="84"/>
      <c r="O73" s="85"/>
      <c r="P73" s="116"/>
      <c r="Q73" s="116"/>
      <c r="R73" s="116"/>
      <c r="S73" s="116"/>
      <c r="T73" s="87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ht="30" customHeight="1">
      <c r="A74" s="88" t="s">
        <v>40</v>
      </c>
      <c r="B74" s="117" t="s">
        <v>120</v>
      </c>
      <c r="C74" s="121" t="s">
        <v>121</v>
      </c>
      <c r="D74" s="91"/>
      <c r="E74" s="92"/>
      <c r="F74" s="93"/>
      <c r="G74" s="94">
        <f>E74*F74</f>
        <v>0</v>
      </c>
      <c r="H74" s="92"/>
      <c r="I74" s="93"/>
      <c r="J74" s="94">
        <f>H74*I74</f>
        <v>0</v>
      </c>
      <c r="K74" s="92"/>
      <c r="L74" s="93"/>
      <c r="M74" s="94">
        <f>K74*L74</f>
        <v>0</v>
      </c>
      <c r="N74" s="92"/>
      <c r="O74" s="93"/>
      <c r="P74" s="94">
        <f>N74*O74</f>
        <v>0</v>
      </c>
      <c r="Q74" s="94">
        <f>G74+M74</f>
        <v>0</v>
      </c>
      <c r="R74" s="94">
        <f>J74+P74</f>
        <v>0</v>
      </c>
      <c r="S74" s="94">
        <f>Q74-R74</f>
        <v>0</v>
      </c>
      <c r="T74" s="9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30" customHeight="1">
      <c r="A75" s="88" t="s">
        <v>40</v>
      </c>
      <c r="B75" s="89" t="s">
        <v>122</v>
      </c>
      <c r="C75" s="121" t="s">
        <v>123</v>
      </c>
      <c r="D75" s="91"/>
      <c r="E75" s="92"/>
      <c r="F75" s="93"/>
      <c r="G75" s="94">
        <f>E75*F75</f>
        <v>0</v>
      </c>
      <c r="H75" s="92"/>
      <c r="I75" s="93"/>
      <c r="J75" s="94">
        <f>H75*I75</f>
        <v>0</v>
      </c>
      <c r="K75" s="92"/>
      <c r="L75" s="93"/>
      <c r="M75" s="94">
        <f>K75*L75</f>
        <v>0</v>
      </c>
      <c r="N75" s="92"/>
      <c r="O75" s="93"/>
      <c r="P75" s="94">
        <f>N75*O75</f>
        <v>0</v>
      </c>
      <c r="Q75" s="94">
        <f>G75+M75</f>
        <v>0</v>
      </c>
      <c r="R75" s="94">
        <f>J75+P75</f>
        <v>0</v>
      </c>
      <c r="S75" s="94">
        <f>Q75-R75</f>
        <v>0</v>
      </c>
      <c r="T75" s="9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30" customHeight="1">
      <c r="A76" s="96" t="s">
        <v>40</v>
      </c>
      <c r="B76" s="97" t="s">
        <v>124</v>
      </c>
      <c r="C76" s="121" t="s">
        <v>125</v>
      </c>
      <c r="D76" s="91"/>
      <c r="E76" s="92"/>
      <c r="F76" s="93"/>
      <c r="G76" s="94">
        <f>E76*F76</f>
        <v>0</v>
      </c>
      <c r="H76" s="92"/>
      <c r="I76" s="93"/>
      <c r="J76" s="94">
        <f>H76*I76</f>
        <v>0</v>
      </c>
      <c r="K76" s="92"/>
      <c r="L76" s="93"/>
      <c r="M76" s="94">
        <f>K76*L76</f>
        <v>0</v>
      </c>
      <c r="N76" s="92"/>
      <c r="O76" s="93"/>
      <c r="P76" s="94">
        <f>N76*O76</f>
        <v>0</v>
      </c>
      <c r="Q76" s="94">
        <f>G76+M76</f>
        <v>0</v>
      </c>
      <c r="R76" s="94">
        <f>J76+P76</f>
        <v>0</v>
      </c>
      <c r="S76" s="94">
        <f>Q76-R76</f>
        <v>0</v>
      </c>
      <c r="T76" s="9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30" customHeight="1">
      <c r="A77" s="108" t="s">
        <v>126</v>
      </c>
      <c r="B77" s="126"/>
      <c r="C77" s="110"/>
      <c r="D77" s="111"/>
      <c r="E77" s="112"/>
      <c r="F77" s="113"/>
      <c r="G77" s="114">
        <f>SUM(G74:G76)</f>
        <v>0</v>
      </c>
      <c r="H77" s="112"/>
      <c r="I77" s="113"/>
      <c r="J77" s="114">
        <f>SUM(J74:J76)</f>
        <v>0</v>
      </c>
      <c r="K77" s="112"/>
      <c r="L77" s="113"/>
      <c r="M77" s="114">
        <f>SUM(M74:M76)</f>
        <v>0</v>
      </c>
      <c r="N77" s="112"/>
      <c r="O77" s="113"/>
      <c r="P77" s="114">
        <f>SUM(P74:P76)</f>
        <v>0</v>
      </c>
      <c r="Q77" s="114">
        <f>SUM(Q74:Q76)</f>
        <v>0</v>
      </c>
      <c r="R77" s="114">
        <f>SUM(R74:R76)</f>
        <v>0</v>
      </c>
      <c r="S77" s="114">
        <f>SUM(S74:S76)</f>
        <v>0</v>
      </c>
      <c r="T77" s="115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30" customHeight="1">
      <c r="A78" s="81" t="s">
        <v>29</v>
      </c>
      <c r="B78" s="127" t="s">
        <v>127</v>
      </c>
      <c r="C78" s="128" t="s">
        <v>128</v>
      </c>
      <c r="D78" s="83"/>
      <c r="E78" s="84"/>
      <c r="F78" s="85"/>
      <c r="G78" s="116"/>
      <c r="H78" s="84"/>
      <c r="I78" s="85"/>
      <c r="J78" s="116"/>
      <c r="K78" s="84"/>
      <c r="L78" s="85"/>
      <c r="M78" s="116"/>
      <c r="N78" s="84"/>
      <c r="O78" s="85"/>
      <c r="P78" s="116"/>
      <c r="Q78" s="116"/>
      <c r="R78" s="116"/>
      <c r="S78" s="116"/>
      <c r="T78" s="87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</row>
    <row r="79" spans="1:38" ht="30" customHeight="1">
      <c r="A79" s="88" t="s">
        <v>40</v>
      </c>
      <c r="B79" s="129" t="s">
        <v>129</v>
      </c>
      <c r="C79" s="130" t="s">
        <v>128</v>
      </c>
      <c r="D79" s="131"/>
      <c r="E79" s="132" t="s">
        <v>49</v>
      </c>
      <c r="F79" s="132"/>
      <c r="G79" s="132"/>
      <c r="H79" s="132" t="s">
        <v>49</v>
      </c>
      <c r="I79" s="132"/>
      <c r="J79" s="132"/>
      <c r="K79" s="92"/>
      <c r="L79" s="93"/>
      <c r="M79" s="94">
        <f>K79*L79</f>
        <v>0</v>
      </c>
      <c r="N79" s="92"/>
      <c r="O79" s="93"/>
      <c r="P79" s="94">
        <f>N79*O79</f>
        <v>0</v>
      </c>
      <c r="Q79" s="94">
        <f>G79+M79</f>
        <v>0</v>
      </c>
      <c r="R79" s="94">
        <f>J79+P79</f>
        <v>0</v>
      </c>
      <c r="S79" s="94">
        <f>Q79-R79</f>
        <v>0</v>
      </c>
      <c r="T79" s="9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30" customHeight="1">
      <c r="A80" s="96" t="s">
        <v>40</v>
      </c>
      <c r="B80" s="133" t="s">
        <v>130</v>
      </c>
      <c r="C80" s="134" t="s">
        <v>128</v>
      </c>
      <c r="D80" s="131"/>
      <c r="E80" s="132"/>
      <c r="F80" s="132"/>
      <c r="G80" s="132"/>
      <c r="H80" s="132"/>
      <c r="I80" s="132"/>
      <c r="J80" s="132"/>
      <c r="K80" s="92"/>
      <c r="L80" s="93"/>
      <c r="M80" s="94">
        <f>K80*L80</f>
        <v>0</v>
      </c>
      <c r="N80" s="92"/>
      <c r="O80" s="93"/>
      <c r="P80" s="94">
        <f>N80*O80</f>
        <v>0</v>
      </c>
      <c r="Q80" s="94">
        <f>G80+M80</f>
        <v>0</v>
      </c>
      <c r="R80" s="94">
        <f>J80+P80</f>
        <v>0</v>
      </c>
      <c r="S80" s="94">
        <f>Q80-R80</f>
        <v>0</v>
      </c>
      <c r="T80" s="9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30" customHeight="1">
      <c r="A81" s="108" t="s">
        <v>131</v>
      </c>
      <c r="B81" s="135"/>
      <c r="C81" s="136"/>
      <c r="D81" s="111"/>
      <c r="E81" s="112"/>
      <c r="F81" s="113"/>
      <c r="G81" s="114">
        <f>SUM(G79:G80)</f>
        <v>0</v>
      </c>
      <c r="H81" s="112"/>
      <c r="I81" s="113"/>
      <c r="J81" s="114">
        <f>SUM(J79:J80)</f>
        <v>0</v>
      </c>
      <c r="K81" s="112"/>
      <c r="L81" s="113"/>
      <c r="M81" s="114">
        <f>SUM(M79:M80)</f>
        <v>0</v>
      </c>
      <c r="N81" s="112"/>
      <c r="O81" s="113"/>
      <c r="P81" s="114">
        <f>SUM(P79:P80)</f>
        <v>0</v>
      </c>
      <c r="Q81" s="114">
        <f>SUM(Q79:Q80)</f>
        <v>0</v>
      </c>
      <c r="R81" s="114">
        <f>SUM(R79:R80)</f>
        <v>0</v>
      </c>
      <c r="S81" s="114">
        <f>SUM(S79:S80)</f>
        <v>0</v>
      </c>
      <c r="T81" s="115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30" customHeight="1">
      <c r="A82" s="81" t="s">
        <v>29</v>
      </c>
      <c r="B82" s="137" t="s">
        <v>132</v>
      </c>
      <c r="C82" s="128" t="s">
        <v>133</v>
      </c>
      <c r="D82" s="83"/>
      <c r="E82" s="84"/>
      <c r="F82" s="85"/>
      <c r="G82" s="116"/>
      <c r="H82" s="84"/>
      <c r="I82" s="85"/>
      <c r="J82" s="116"/>
      <c r="K82" s="84"/>
      <c r="L82" s="85"/>
      <c r="M82" s="116"/>
      <c r="N82" s="84"/>
      <c r="O82" s="85"/>
      <c r="P82" s="116"/>
      <c r="Q82" s="116"/>
      <c r="R82" s="116"/>
      <c r="S82" s="116"/>
      <c r="T82" s="87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</row>
    <row r="83" spans="1:38" ht="41.25" customHeight="1">
      <c r="A83" s="96" t="s">
        <v>40</v>
      </c>
      <c r="B83" s="138" t="s">
        <v>134</v>
      </c>
      <c r="C83" s="139" t="s">
        <v>133</v>
      </c>
      <c r="D83" s="131" t="s">
        <v>135</v>
      </c>
      <c r="E83" s="140" t="s">
        <v>49</v>
      </c>
      <c r="F83" s="140"/>
      <c r="G83" s="140"/>
      <c r="H83" s="140" t="s">
        <v>49</v>
      </c>
      <c r="I83" s="140"/>
      <c r="J83" s="140"/>
      <c r="K83" s="92"/>
      <c r="L83" s="93"/>
      <c r="M83" s="94">
        <f>K83*L83</f>
        <v>0</v>
      </c>
      <c r="N83" s="92"/>
      <c r="O83" s="93"/>
      <c r="P83" s="94">
        <f>N83*O83</f>
        <v>0</v>
      </c>
      <c r="Q83" s="94">
        <f>G83+M83</f>
        <v>0</v>
      </c>
      <c r="R83" s="94">
        <f>J83+P83</f>
        <v>0</v>
      </c>
      <c r="S83" s="94">
        <f>Q83-R83</f>
        <v>0</v>
      </c>
      <c r="T83" s="95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30" customHeight="1">
      <c r="A84" s="108" t="s">
        <v>136</v>
      </c>
      <c r="B84" s="141"/>
      <c r="C84" s="136"/>
      <c r="D84" s="111"/>
      <c r="E84" s="112"/>
      <c r="F84" s="113"/>
      <c r="G84" s="114">
        <f>SUM(G83)</f>
        <v>0</v>
      </c>
      <c r="H84" s="112"/>
      <c r="I84" s="113"/>
      <c r="J84" s="114">
        <f>SUM(J83)</f>
        <v>0</v>
      </c>
      <c r="K84" s="112"/>
      <c r="L84" s="113"/>
      <c r="M84" s="114">
        <f>SUM(M83)</f>
        <v>0</v>
      </c>
      <c r="N84" s="112"/>
      <c r="O84" s="113"/>
      <c r="P84" s="114">
        <f>SUM(P83)</f>
        <v>0</v>
      </c>
      <c r="Q84" s="114">
        <f>SUM(Q83)</f>
        <v>0</v>
      </c>
      <c r="R84" s="114">
        <f>SUM(R83)</f>
        <v>0</v>
      </c>
      <c r="S84" s="114">
        <f>SUM(S83)</f>
        <v>0</v>
      </c>
      <c r="T84" s="115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9.5" customHeight="1">
      <c r="A85" s="142" t="s">
        <v>137</v>
      </c>
      <c r="B85" s="143"/>
      <c r="C85" s="144"/>
      <c r="D85" s="145"/>
      <c r="E85" s="146"/>
      <c r="F85" s="147"/>
      <c r="G85" s="148">
        <f>G38+G42+G51+G57+G62+G67+G72+G77+G81+G84</f>
        <v>0</v>
      </c>
      <c r="H85" s="146"/>
      <c r="I85" s="147"/>
      <c r="J85" s="148">
        <f>J38+J42+J51+J57+J62+J67+J72+J77+J81+J84</f>
        <v>0</v>
      </c>
      <c r="K85" s="146"/>
      <c r="L85" s="147"/>
      <c r="M85" s="148">
        <f>M38+M42+M51+M57+M62+M67+M72+M77+M81+M84</f>
        <v>1000000</v>
      </c>
      <c r="N85" s="146"/>
      <c r="O85" s="147"/>
      <c r="P85" s="148">
        <f>P38+P42+P51+P57+P62+P67+P72+P77+P81+P84</f>
        <v>1000000</v>
      </c>
      <c r="Q85" s="148">
        <f>Q38+Q42+Q51+Q57+Q62+Q67+Q72+Q77+Q81+Q84</f>
        <v>1000000</v>
      </c>
      <c r="R85" s="148">
        <f>R38+R42+R51+R57+R62+R67+R72+R77+R81+R84</f>
        <v>1000000</v>
      </c>
      <c r="S85" s="148">
        <f>S38+S42+S51+S57+S62+S67+S72+S77+S81+S84</f>
        <v>0</v>
      </c>
      <c r="T85" s="149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</row>
    <row r="86" spans="1:38" ht="15.75" customHeight="1">
      <c r="A86" s="151"/>
      <c r="B86" s="151"/>
      <c r="C86" s="151"/>
      <c r="D86" s="152"/>
      <c r="E86" s="153"/>
      <c r="F86" s="154"/>
      <c r="G86" s="155"/>
      <c r="H86" s="153"/>
      <c r="I86" s="154"/>
      <c r="J86" s="155"/>
      <c r="K86" s="153"/>
      <c r="L86" s="154"/>
      <c r="M86" s="155"/>
      <c r="N86" s="153"/>
      <c r="O86" s="154"/>
      <c r="P86" s="155"/>
      <c r="Q86" s="155"/>
      <c r="R86" s="155"/>
      <c r="S86" s="155"/>
      <c r="T86" s="156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9.5" customHeight="1">
      <c r="A87" s="157" t="s">
        <v>138</v>
      </c>
      <c r="B87" s="157"/>
      <c r="C87" s="157"/>
      <c r="D87" s="158"/>
      <c r="E87" s="159"/>
      <c r="F87" s="160"/>
      <c r="G87" s="161">
        <f>G22-G85</f>
        <v>0</v>
      </c>
      <c r="H87" s="159"/>
      <c r="I87" s="160"/>
      <c r="J87" s="161">
        <f>J22-J85</f>
        <v>0</v>
      </c>
      <c r="K87" s="162"/>
      <c r="L87" s="160"/>
      <c r="M87" s="163">
        <f>M22-M85</f>
        <v>0</v>
      </c>
      <c r="N87" s="162"/>
      <c r="O87" s="160"/>
      <c r="P87" s="163">
        <f>P22-P85</f>
        <v>0</v>
      </c>
      <c r="Q87" s="164">
        <f>Q22-Q85</f>
        <v>0</v>
      </c>
      <c r="R87" s="164">
        <f>R22-R85</f>
        <v>0</v>
      </c>
      <c r="S87" s="164">
        <f>S22-S85</f>
        <v>0</v>
      </c>
      <c r="T87" s="16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.75" customHeight="1">
      <c r="A88" s="166"/>
      <c r="B88" s="167"/>
      <c r="C88" s="166"/>
      <c r="D88" s="166"/>
      <c r="E88" s="61"/>
      <c r="F88" s="166"/>
      <c r="G88" s="166"/>
      <c r="H88" s="61"/>
      <c r="I88" s="166"/>
      <c r="J88" s="166"/>
      <c r="K88" s="61"/>
      <c r="L88" s="166"/>
      <c r="M88" s="166"/>
      <c r="N88" s="61"/>
      <c r="O88" s="166"/>
      <c r="P88" s="166"/>
      <c r="Q88" s="166"/>
      <c r="R88" s="166"/>
      <c r="S88" s="166"/>
      <c r="T88" s="16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.75" customHeight="1">
      <c r="A89" s="166"/>
      <c r="B89" s="167"/>
      <c r="C89" s="166"/>
      <c r="D89" s="166"/>
      <c r="E89" s="61"/>
      <c r="F89" s="166"/>
      <c r="G89" s="166"/>
      <c r="H89" s="61"/>
      <c r="I89" s="166"/>
      <c r="J89" s="166"/>
      <c r="K89" s="61"/>
      <c r="L89" s="166"/>
      <c r="M89" s="166"/>
      <c r="N89" s="61"/>
      <c r="O89" s="166"/>
      <c r="P89" s="166"/>
      <c r="Q89" s="166"/>
      <c r="R89" s="166"/>
      <c r="S89" s="166"/>
      <c r="T89" s="166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42" customHeight="1">
      <c r="A90" s="166" t="s">
        <v>139</v>
      </c>
      <c r="B90" s="167"/>
      <c r="C90" s="168" t="s">
        <v>140</v>
      </c>
      <c r="D90" s="166"/>
      <c r="E90" s="169"/>
      <c r="F90" s="170"/>
      <c r="G90" s="166"/>
      <c r="H90" s="171" t="s">
        <v>141</v>
      </c>
      <c r="I90" s="171"/>
      <c r="J90" s="171"/>
      <c r="K90" s="171"/>
      <c r="L90" s="166"/>
      <c r="M90" s="166"/>
      <c r="N90" s="61"/>
      <c r="O90" s="166"/>
      <c r="P90" s="166"/>
      <c r="Q90" s="166"/>
      <c r="R90" s="166"/>
      <c r="S90" s="166"/>
      <c r="T90" s="166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5.75" customHeight="1">
      <c r="A91" s="2"/>
      <c r="B91" s="2"/>
      <c r="C91" s="172" t="s">
        <v>142</v>
      </c>
      <c r="D91" s="166"/>
      <c r="E91" s="173" t="s">
        <v>143</v>
      </c>
      <c r="F91" s="173"/>
      <c r="G91" s="166"/>
      <c r="H91" s="61"/>
      <c r="I91" s="174" t="s">
        <v>144</v>
      </c>
      <c r="J91" s="166"/>
      <c r="K91" s="61"/>
      <c r="L91" s="174"/>
      <c r="M91" s="166"/>
      <c r="N91" s="61"/>
      <c r="O91" s="174"/>
      <c r="P91" s="166"/>
      <c r="Q91" s="166"/>
      <c r="R91" s="166"/>
      <c r="S91" s="166"/>
      <c r="T91" s="166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5.75" customHeight="1">
      <c r="A92" s="2"/>
      <c r="B92" s="2"/>
      <c r="C92" s="175"/>
      <c r="D92" s="176"/>
      <c r="E92" s="177"/>
      <c r="F92" s="166"/>
      <c r="G92" s="178"/>
      <c r="H92" s="177"/>
      <c r="I92" s="166"/>
      <c r="J92" s="178"/>
      <c r="K92" s="179"/>
      <c r="L92" s="166"/>
      <c r="M92" s="178"/>
      <c r="N92" s="179"/>
      <c r="O92" s="166"/>
      <c r="P92" s="178"/>
      <c r="Q92" s="178"/>
      <c r="R92" s="178"/>
      <c r="S92" s="178"/>
      <c r="T92" s="166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5.75" customHeight="1">
      <c r="A93" s="166"/>
      <c r="B93" s="167"/>
      <c r="C93" s="166"/>
      <c r="D93" s="166"/>
      <c r="E93" s="61"/>
      <c r="F93" s="166"/>
      <c r="G93" s="166"/>
      <c r="H93" s="61"/>
      <c r="I93" s="166"/>
      <c r="J93" s="166"/>
      <c r="K93" s="61"/>
      <c r="L93" s="166"/>
      <c r="M93" s="166"/>
      <c r="N93" s="61"/>
      <c r="O93" s="166"/>
      <c r="P93" s="166"/>
      <c r="Q93" s="166"/>
      <c r="R93" s="166"/>
      <c r="S93" s="166"/>
      <c r="T93" s="166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5.75" customHeight="1">
      <c r="A94" s="166"/>
      <c r="B94" s="167"/>
      <c r="C94" s="166"/>
      <c r="D94" s="166"/>
      <c r="E94" s="61"/>
      <c r="F94" s="166"/>
      <c r="G94" s="166"/>
      <c r="H94" s="61"/>
      <c r="I94" s="166"/>
      <c r="J94" s="166"/>
      <c r="K94" s="61"/>
      <c r="L94" s="166"/>
      <c r="M94" s="166"/>
      <c r="N94" s="61"/>
      <c r="O94" s="166"/>
      <c r="P94" s="166"/>
      <c r="Q94" s="166"/>
      <c r="R94" s="166"/>
      <c r="S94" s="166"/>
      <c r="T94" s="16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5.75" customHeight="1">
      <c r="A95" s="166"/>
      <c r="B95" s="167"/>
      <c r="C95" s="166"/>
      <c r="D95" s="166"/>
      <c r="E95" s="61"/>
      <c r="F95" s="166"/>
      <c r="G95" s="166"/>
      <c r="H95" s="61"/>
      <c r="I95" s="166"/>
      <c r="J95" s="166"/>
      <c r="K95" s="61"/>
      <c r="L95" s="166"/>
      <c r="M95" s="166"/>
      <c r="N95" s="61"/>
      <c r="O95" s="166"/>
      <c r="P95" s="166"/>
      <c r="Q95" s="166"/>
      <c r="R95" s="166"/>
      <c r="S95" s="166"/>
      <c r="T95" s="16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5.75" customHeight="1">
      <c r="A96" s="166"/>
      <c r="B96" s="167"/>
      <c r="C96" s="166"/>
      <c r="D96" s="166"/>
      <c r="E96" s="61"/>
      <c r="F96" s="166"/>
      <c r="G96" s="166"/>
      <c r="H96" s="61"/>
      <c r="I96" s="166"/>
      <c r="J96" s="166"/>
      <c r="K96" s="61"/>
      <c r="L96" s="166"/>
      <c r="M96" s="166"/>
      <c r="N96" s="61"/>
      <c r="O96" s="166"/>
      <c r="P96" s="166"/>
      <c r="Q96" s="166"/>
      <c r="R96" s="166"/>
      <c r="S96" s="166"/>
      <c r="T96" s="16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5.75" customHeight="1">
      <c r="A97" s="166"/>
      <c r="B97" s="167"/>
      <c r="C97" s="166"/>
      <c r="D97" s="166"/>
      <c r="E97" s="61"/>
      <c r="F97" s="166"/>
      <c r="G97" s="166"/>
      <c r="H97" s="61"/>
      <c r="I97" s="166"/>
      <c r="J97" s="166"/>
      <c r="K97" s="61"/>
      <c r="L97" s="166"/>
      <c r="M97" s="166"/>
      <c r="N97" s="61"/>
      <c r="O97" s="166"/>
      <c r="P97" s="166"/>
      <c r="Q97" s="166"/>
      <c r="R97" s="166"/>
      <c r="S97" s="166"/>
      <c r="T97" s="16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5.75" customHeight="1">
      <c r="A98" s="2"/>
      <c r="B98" s="3"/>
      <c r="C98" s="2"/>
      <c r="D98" s="2"/>
      <c r="E98" s="4"/>
      <c r="F98" s="2"/>
      <c r="G98" s="2"/>
      <c r="H98" s="4"/>
      <c r="I98" s="2"/>
      <c r="J98" s="2"/>
      <c r="K98" s="4"/>
      <c r="L98" s="2"/>
      <c r="M98" s="2"/>
      <c r="N98" s="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5.75" customHeight="1">
      <c r="A99" s="2"/>
      <c r="B99" s="3"/>
      <c r="C99" s="2"/>
      <c r="D99" s="2"/>
      <c r="E99" s="4"/>
      <c r="F99" s="2"/>
      <c r="G99" s="2"/>
      <c r="H99" s="4"/>
      <c r="I99" s="2"/>
      <c r="J99" s="2"/>
      <c r="K99" s="4"/>
      <c r="L99" s="2"/>
      <c r="M99" s="2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 customHeight="1">
      <c r="A100" s="2"/>
      <c r="B100" s="3"/>
      <c r="C100" s="2"/>
      <c r="D100" s="2"/>
      <c r="E100" s="4"/>
      <c r="F100" s="2"/>
      <c r="G100" s="2"/>
      <c r="H100" s="4"/>
      <c r="I100" s="2"/>
      <c r="J100" s="2"/>
      <c r="K100" s="4"/>
      <c r="L100" s="2"/>
      <c r="M100" s="2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5.75" customHeight="1">
      <c r="A101" s="2"/>
      <c r="B101" s="3"/>
      <c r="C101" s="2"/>
      <c r="D101" s="2"/>
      <c r="E101" s="4"/>
      <c r="F101" s="2"/>
      <c r="G101" s="2"/>
      <c r="H101" s="4"/>
      <c r="I101" s="2"/>
      <c r="J101" s="2"/>
      <c r="K101" s="4"/>
      <c r="L101" s="2"/>
      <c r="M101" s="2"/>
      <c r="N101" s="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5.75" customHeight="1">
      <c r="A102" s="2"/>
      <c r="B102" s="3"/>
      <c r="C102" s="2"/>
      <c r="D102" s="2"/>
      <c r="E102" s="4"/>
      <c r="F102" s="2"/>
      <c r="G102" s="2"/>
      <c r="H102" s="4"/>
      <c r="I102" s="2"/>
      <c r="J102" s="2"/>
      <c r="K102" s="4"/>
      <c r="L102" s="2"/>
      <c r="M102" s="2"/>
      <c r="N102" s="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5.75" customHeight="1">
      <c r="A103" s="2"/>
      <c r="B103" s="3"/>
      <c r="C103" s="2"/>
      <c r="D103" s="2"/>
      <c r="E103" s="4"/>
      <c r="F103" s="2"/>
      <c r="G103" s="2"/>
      <c r="H103" s="4"/>
      <c r="I103" s="2"/>
      <c r="J103" s="2"/>
      <c r="K103" s="4"/>
      <c r="L103" s="2"/>
      <c r="M103" s="2"/>
      <c r="N103" s="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5.75" customHeight="1">
      <c r="A104" s="2"/>
      <c r="B104" s="3"/>
      <c r="C104" s="2"/>
      <c r="D104" s="2"/>
      <c r="E104" s="4"/>
      <c r="F104" s="2"/>
      <c r="G104" s="2"/>
      <c r="H104" s="4"/>
      <c r="I104" s="2"/>
      <c r="J104" s="2"/>
      <c r="K104" s="4"/>
      <c r="L104" s="2"/>
      <c r="M104" s="2"/>
      <c r="N104" s="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5.75" customHeight="1">
      <c r="A105" s="2"/>
      <c r="B105" s="3"/>
      <c r="C105" s="2"/>
      <c r="D105" s="2"/>
      <c r="E105" s="4"/>
      <c r="F105" s="2"/>
      <c r="G105" s="2"/>
      <c r="H105" s="4"/>
      <c r="I105" s="2"/>
      <c r="J105" s="2"/>
      <c r="K105" s="4"/>
      <c r="L105" s="2"/>
      <c r="M105" s="2"/>
      <c r="N105" s="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5.75" customHeight="1">
      <c r="A106" s="2"/>
      <c r="B106" s="3"/>
      <c r="C106" s="2"/>
      <c r="D106" s="2"/>
      <c r="E106" s="4"/>
      <c r="F106" s="2"/>
      <c r="G106" s="2"/>
      <c r="H106" s="4"/>
      <c r="I106" s="2"/>
      <c r="J106" s="2"/>
      <c r="K106" s="4"/>
      <c r="L106" s="2"/>
      <c r="M106" s="2"/>
      <c r="N106" s="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5.75" customHeight="1">
      <c r="A107" s="2"/>
      <c r="B107" s="3"/>
      <c r="C107" s="2"/>
      <c r="D107" s="2"/>
      <c r="E107" s="4"/>
      <c r="F107" s="2"/>
      <c r="G107" s="2"/>
      <c r="H107" s="4"/>
      <c r="I107" s="2"/>
      <c r="J107" s="2"/>
      <c r="K107" s="4"/>
      <c r="L107" s="2"/>
      <c r="M107" s="2"/>
      <c r="N107" s="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5.75" customHeight="1">
      <c r="A108" s="2"/>
      <c r="B108" s="3"/>
      <c r="C108" s="2"/>
      <c r="D108" s="2"/>
      <c r="E108" s="4"/>
      <c r="F108" s="2"/>
      <c r="G108" s="2"/>
      <c r="H108" s="4"/>
      <c r="I108" s="2"/>
      <c r="J108" s="2"/>
      <c r="K108" s="4"/>
      <c r="L108" s="2"/>
      <c r="M108" s="2"/>
      <c r="N108" s="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.75" customHeight="1">
      <c r="A109" s="2"/>
      <c r="B109" s="3"/>
      <c r="C109" s="2"/>
      <c r="D109" s="2"/>
      <c r="E109" s="4"/>
      <c r="F109" s="2"/>
      <c r="G109" s="2"/>
      <c r="H109" s="4"/>
      <c r="I109" s="2"/>
      <c r="J109" s="2"/>
      <c r="K109" s="4"/>
      <c r="L109" s="2"/>
      <c r="M109" s="2"/>
      <c r="N109" s="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5.75" customHeight="1">
      <c r="A110" s="2"/>
      <c r="B110" s="3"/>
      <c r="C110" s="2"/>
      <c r="D110" s="2"/>
      <c r="E110" s="4"/>
      <c r="F110" s="2"/>
      <c r="G110" s="2"/>
      <c r="H110" s="4"/>
      <c r="I110" s="2"/>
      <c r="J110" s="2"/>
      <c r="K110" s="4"/>
      <c r="L110" s="2"/>
      <c r="M110" s="2"/>
      <c r="N110" s="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.75" customHeight="1">
      <c r="A111" s="2"/>
      <c r="B111" s="3"/>
      <c r="C111" s="2"/>
      <c r="D111" s="2"/>
      <c r="E111" s="4"/>
      <c r="F111" s="2"/>
      <c r="G111" s="2"/>
      <c r="H111" s="4"/>
      <c r="I111" s="2"/>
      <c r="J111" s="2"/>
      <c r="K111" s="4"/>
      <c r="L111" s="2"/>
      <c r="M111" s="2"/>
      <c r="N111" s="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.75" customHeight="1">
      <c r="A112" s="2"/>
      <c r="B112" s="3"/>
      <c r="C112" s="2"/>
      <c r="D112" s="2"/>
      <c r="E112" s="4"/>
      <c r="F112" s="2"/>
      <c r="G112" s="2"/>
      <c r="H112" s="4"/>
      <c r="I112" s="2"/>
      <c r="J112" s="2"/>
      <c r="K112" s="4"/>
      <c r="L112" s="2"/>
      <c r="M112" s="2"/>
      <c r="N112" s="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5.75" customHeight="1">
      <c r="A113" s="2"/>
      <c r="B113" s="3"/>
      <c r="C113" s="2"/>
      <c r="D113" s="2"/>
      <c r="E113" s="4"/>
      <c r="F113" s="2"/>
      <c r="G113" s="2"/>
      <c r="H113" s="4"/>
      <c r="I113" s="2"/>
      <c r="J113" s="2"/>
      <c r="K113" s="4"/>
      <c r="L113" s="2"/>
      <c r="M113" s="2"/>
      <c r="N113" s="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.75" customHeight="1">
      <c r="A114" s="2"/>
      <c r="B114" s="3"/>
      <c r="C114" s="2"/>
      <c r="D114" s="2"/>
      <c r="E114" s="4"/>
      <c r="F114" s="2"/>
      <c r="G114" s="2"/>
      <c r="H114" s="4"/>
      <c r="I114" s="2"/>
      <c r="J114" s="2"/>
      <c r="K114" s="4"/>
      <c r="L114" s="2"/>
      <c r="M114" s="2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.75" customHeight="1">
      <c r="A115" s="2"/>
      <c r="B115" s="3"/>
      <c r="C115" s="2"/>
      <c r="D115" s="2"/>
      <c r="E115" s="4"/>
      <c r="F115" s="2"/>
      <c r="G115" s="2"/>
      <c r="H115" s="4"/>
      <c r="I115" s="2"/>
      <c r="J115" s="2"/>
      <c r="K115" s="4"/>
      <c r="L115" s="2"/>
      <c r="M115" s="2"/>
      <c r="N115" s="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5.75" customHeight="1">
      <c r="A116" s="2"/>
      <c r="B116" s="3"/>
      <c r="C116" s="2"/>
      <c r="D116" s="2"/>
      <c r="E116" s="4"/>
      <c r="F116" s="2"/>
      <c r="G116" s="2"/>
      <c r="H116" s="4"/>
      <c r="I116" s="2"/>
      <c r="J116" s="2"/>
      <c r="K116" s="4"/>
      <c r="L116" s="2"/>
      <c r="M116" s="2"/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5.75" customHeight="1">
      <c r="A117" s="2"/>
      <c r="B117" s="3"/>
      <c r="C117" s="2"/>
      <c r="D117" s="2"/>
      <c r="E117" s="4"/>
      <c r="F117" s="2"/>
      <c r="G117" s="2"/>
      <c r="H117" s="4"/>
      <c r="I117" s="2"/>
      <c r="J117" s="2"/>
      <c r="K117" s="4"/>
      <c r="L117" s="2"/>
      <c r="M117" s="2"/>
      <c r="N117" s="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5.75" customHeight="1">
      <c r="A118" s="2"/>
      <c r="B118" s="3"/>
      <c r="C118" s="2"/>
      <c r="D118" s="2"/>
      <c r="E118" s="4"/>
      <c r="F118" s="2"/>
      <c r="G118" s="2"/>
      <c r="H118" s="4"/>
      <c r="I118" s="2"/>
      <c r="J118" s="2"/>
      <c r="K118" s="4"/>
      <c r="L118" s="2"/>
      <c r="M118" s="2"/>
      <c r="N118" s="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5.75" customHeight="1">
      <c r="A119" s="2"/>
      <c r="B119" s="3"/>
      <c r="C119" s="2"/>
      <c r="D119" s="2"/>
      <c r="E119" s="4"/>
      <c r="F119" s="2"/>
      <c r="G119" s="2"/>
      <c r="H119" s="4"/>
      <c r="I119" s="2"/>
      <c r="J119" s="2"/>
      <c r="K119" s="4"/>
      <c r="L119" s="2"/>
      <c r="M119" s="2"/>
      <c r="N119" s="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5.75" customHeight="1">
      <c r="A120" s="2"/>
      <c r="B120" s="3"/>
      <c r="C120" s="2"/>
      <c r="D120" s="2"/>
      <c r="E120" s="4"/>
      <c r="F120" s="2"/>
      <c r="G120" s="2"/>
      <c r="H120" s="4"/>
      <c r="I120" s="2"/>
      <c r="J120" s="2"/>
      <c r="K120" s="4"/>
      <c r="L120" s="2"/>
      <c r="M120" s="2"/>
      <c r="N120" s="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.75" customHeight="1">
      <c r="A121" s="2"/>
      <c r="B121" s="3"/>
      <c r="C121" s="2"/>
      <c r="D121" s="2"/>
      <c r="E121" s="4"/>
      <c r="F121" s="2"/>
      <c r="G121" s="2"/>
      <c r="H121" s="4"/>
      <c r="I121" s="2"/>
      <c r="J121" s="2"/>
      <c r="K121" s="4"/>
      <c r="L121" s="2"/>
      <c r="M121" s="2"/>
      <c r="N121" s="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5.75" customHeight="1">
      <c r="A122" s="2"/>
      <c r="B122" s="3"/>
      <c r="C122" s="2"/>
      <c r="D122" s="2"/>
      <c r="E122" s="4"/>
      <c r="F122" s="2"/>
      <c r="G122" s="2"/>
      <c r="H122" s="4"/>
      <c r="I122" s="2"/>
      <c r="J122" s="2"/>
      <c r="K122" s="4"/>
      <c r="L122" s="2"/>
      <c r="M122" s="2"/>
      <c r="N122" s="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.75" customHeight="1">
      <c r="A123" s="2"/>
      <c r="B123" s="3"/>
      <c r="C123" s="2"/>
      <c r="D123" s="2"/>
      <c r="E123" s="4"/>
      <c r="F123" s="2"/>
      <c r="G123" s="2"/>
      <c r="H123" s="4"/>
      <c r="I123" s="2"/>
      <c r="J123" s="2"/>
      <c r="K123" s="4"/>
      <c r="L123" s="2"/>
      <c r="M123" s="2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customHeight="1">
      <c r="A124" s="2"/>
      <c r="B124" s="3"/>
      <c r="C124" s="2"/>
      <c r="D124" s="2"/>
      <c r="E124" s="4"/>
      <c r="F124" s="2"/>
      <c r="G124" s="2"/>
      <c r="H124" s="4"/>
      <c r="I124" s="2"/>
      <c r="J124" s="2"/>
      <c r="K124" s="4"/>
      <c r="L124" s="2"/>
      <c r="M124" s="2"/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>
      <c r="A125" s="2"/>
      <c r="B125" s="3"/>
      <c r="C125" s="2"/>
      <c r="D125" s="2"/>
      <c r="E125" s="4"/>
      <c r="F125" s="2"/>
      <c r="G125" s="2"/>
      <c r="H125" s="4"/>
      <c r="I125" s="2"/>
      <c r="J125" s="2"/>
      <c r="K125" s="4"/>
      <c r="L125" s="2"/>
      <c r="M125" s="2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.75" customHeight="1">
      <c r="A126" s="2"/>
      <c r="B126" s="3"/>
      <c r="C126" s="2"/>
      <c r="D126" s="2"/>
      <c r="E126" s="4"/>
      <c r="F126" s="2"/>
      <c r="G126" s="2"/>
      <c r="H126" s="4"/>
      <c r="I126" s="2"/>
      <c r="J126" s="2"/>
      <c r="K126" s="4"/>
      <c r="L126" s="2"/>
      <c r="M126" s="2"/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5.75" customHeight="1">
      <c r="A127" s="2"/>
      <c r="B127" s="3"/>
      <c r="C127" s="2"/>
      <c r="D127" s="2"/>
      <c r="E127" s="4"/>
      <c r="F127" s="2"/>
      <c r="G127" s="2"/>
      <c r="H127" s="4"/>
      <c r="I127" s="2"/>
      <c r="J127" s="2"/>
      <c r="K127" s="4"/>
      <c r="L127" s="2"/>
      <c r="M127" s="2"/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 customHeight="1">
      <c r="A128" s="2"/>
      <c r="B128" s="3"/>
      <c r="C128" s="2"/>
      <c r="D128" s="2"/>
      <c r="E128" s="4"/>
      <c r="F128" s="2"/>
      <c r="G128" s="2"/>
      <c r="H128" s="4"/>
      <c r="I128" s="2"/>
      <c r="J128" s="2"/>
      <c r="K128" s="4"/>
      <c r="L128" s="2"/>
      <c r="M128" s="2"/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.75" customHeight="1">
      <c r="A129" s="2"/>
      <c r="B129" s="3"/>
      <c r="C129" s="2"/>
      <c r="D129" s="2"/>
      <c r="E129" s="4"/>
      <c r="F129" s="2"/>
      <c r="G129" s="2"/>
      <c r="H129" s="4"/>
      <c r="I129" s="2"/>
      <c r="J129" s="2"/>
      <c r="K129" s="4"/>
      <c r="L129" s="2"/>
      <c r="M129" s="2"/>
      <c r="N129" s="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 customHeight="1">
      <c r="A130" s="2"/>
      <c r="B130" s="3"/>
      <c r="C130" s="2"/>
      <c r="D130" s="2"/>
      <c r="E130" s="4"/>
      <c r="F130" s="2"/>
      <c r="G130" s="2"/>
      <c r="H130" s="4"/>
      <c r="I130" s="2"/>
      <c r="J130" s="2"/>
      <c r="K130" s="4"/>
      <c r="L130" s="2"/>
      <c r="M130" s="2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 customHeight="1">
      <c r="A131" s="2"/>
      <c r="B131" s="3"/>
      <c r="C131" s="2"/>
      <c r="D131" s="2"/>
      <c r="E131" s="4"/>
      <c r="F131" s="2"/>
      <c r="G131" s="2"/>
      <c r="H131" s="4"/>
      <c r="I131" s="2"/>
      <c r="J131" s="2"/>
      <c r="K131" s="4"/>
      <c r="L131" s="2"/>
      <c r="M131" s="2"/>
      <c r="N131" s="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.75" customHeight="1">
      <c r="A132" s="2"/>
      <c r="B132" s="3"/>
      <c r="C132" s="2"/>
      <c r="D132" s="2"/>
      <c r="E132" s="4"/>
      <c r="F132" s="2"/>
      <c r="G132" s="2"/>
      <c r="H132" s="4"/>
      <c r="I132" s="2"/>
      <c r="J132" s="2"/>
      <c r="K132" s="4"/>
      <c r="L132" s="2"/>
      <c r="M132" s="2"/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 customHeight="1">
      <c r="A133" s="2"/>
      <c r="B133" s="3"/>
      <c r="C133" s="2"/>
      <c r="D133" s="2"/>
      <c r="E133" s="4"/>
      <c r="F133" s="2"/>
      <c r="G133" s="2"/>
      <c r="H133" s="4"/>
      <c r="I133" s="2"/>
      <c r="J133" s="2"/>
      <c r="K133" s="4"/>
      <c r="L133" s="2"/>
      <c r="M133" s="2"/>
      <c r="N133" s="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.75" customHeight="1">
      <c r="A134" s="2"/>
      <c r="B134" s="3"/>
      <c r="C134" s="2"/>
      <c r="D134" s="2"/>
      <c r="E134" s="4"/>
      <c r="F134" s="2"/>
      <c r="G134" s="2"/>
      <c r="H134" s="4"/>
      <c r="I134" s="2"/>
      <c r="J134" s="2"/>
      <c r="K134" s="4"/>
      <c r="L134" s="2"/>
      <c r="M134" s="2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5.75" customHeight="1">
      <c r="A135" s="2"/>
      <c r="B135" s="3"/>
      <c r="C135" s="2"/>
      <c r="D135" s="2"/>
      <c r="E135" s="4"/>
      <c r="F135" s="2"/>
      <c r="G135" s="2"/>
      <c r="H135" s="4"/>
      <c r="I135" s="2"/>
      <c r="J135" s="2"/>
      <c r="K135" s="4"/>
      <c r="L135" s="2"/>
      <c r="M135" s="2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>
      <c r="A136" s="2"/>
      <c r="B136" s="3"/>
      <c r="C136" s="2"/>
      <c r="D136" s="2"/>
      <c r="E136" s="4"/>
      <c r="F136" s="2"/>
      <c r="G136" s="2"/>
      <c r="H136" s="4"/>
      <c r="I136" s="2"/>
      <c r="J136" s="2"/>
      <c r="K136" s="4"/>
      <c r="L136" s="2"/>
      <c r="M136" s="2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.75" customHeight="1">
      <c r="A137" s="2"/>
      <c r="B137" s="3"/>
      <c r="C137" s="2"/>
      <c r="D137" s="2"/>
      <c r="E137" s="4"/>
      <c r="F137" s="2"/>
      <c r="G137" s="2"/>
      <c r="H137" s="4"/>
      <c r="I137" s="2"/>
      <c r="J137" s="2"/>
      <c r="K137" s="4"/>
      <c r="L137" s="2"/>
      <c r="M137" s="2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5.75" customHeight="1">
      <c r="A138" s="2"/>
      <c r="B138" s="3"/>
      <c r="C138" s="2"/>
      <c r="D138" s="2"/>
      <c r="E138" s="4"/>
      <c r="F138" s="2"/>
      <c r="G138" s="2"/>
      <c r="H138" s="4"/>
      <c r="I138" s="2"/>
      <c r="J138" s="2"/>
      <c r="K138" s="4"/>
      <c r="L138" s="2"/>
      <c r="M138" s="2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5.75" customHeight="1">
      <c r="A139" s="2"/>
      <c r="B139" s="3"/>
      <c r="C139" s="2"/>
      <c r="D139" s="2"/>
      <c r="E139" s="4"/>
      <c r="F139" s="2"/>
      <c r="G139" s="2"/>
      <c r="H139" s="4"/>
      <c r="I139" s="2"/>
      <c r="J139" s="2"/>
      <c r="K139" s="4"/>
      <c r="L139" s="2"/>
      <c r="M139" s="2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.75" customHeight="1">
      <c r="A140" s="2"/>
      <c r="B140" s="3"/>
      <c r="C140" s="2"/>
      <c r="D140" s="2"/>
      <c r="E140" s="4"/>
      <c r="F140" s="2"/>
      <c r="G140" s="2"/>
      <c r="H140" s="4"/>
      <c r="I140" s="2"/>
      <c r="J140" s="2"/>
      <c r="K140" s="4"/>
      <c r="L140" s="2"/>
      <c r="M140" s="2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5.75" customHeight="1">
      <c r="A141" s="2"/>
      <c r="B141" s="3"/>
      <c r="C141" s="2"/>
      <c r="D141" s="2"/>
      <c r="E141" s="4"/>
      <c r="F141" s="2"/>
      <c r="G141" s="2"/>
      <c r="H141" s="4"/>
      <c r="I141" s="2"/>
      <c r="J141" s="2"/>
      <c r="K141" s="4"/>
      <c r="L141" s="2"/>
      <c r="M141" s="2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.75" customHeight="1">
      <c r="A142" s="2"/>
      <c r="B142" s="3"/>
      <c r="C142" s="2"/>
      <c r="D142" s="2"/>
      <c r="E142" s="4"/>
      <c r="F142" s="2"/>
      <c r="G142" s="2"/>
      <c r="H142" s="4"/>
      <c r="I142" s="2"/>
      <c r="J142" s="2"/>
      <c r="K142" s="4"/>
      <c r="L142" s="2"/>
      <c r="M142" s="2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customHeight="1">
      <c r="A143" s="2"/>
      <c r="B143" s="3"/>
      <c r="C143" s="2"/>
      <c r="D143" s="2"/>
      <c r="E143" s="4"/>
      <c r="F143" s="2"/>
      <c r="G143" s="2"/>
      <c r="H143" s="4"/>
      <c r="I143" s="2"/>
      <c r="J143" s="2"/>
      <c r="K143" s="4"/>
      <c r="L143" s="2"/>
      <c r="M143" s="2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>
      <c r="A144" s="2"/>
      <c r="B144" s="3"/>
      <c r="C144" s="2"/>
      <c r="D144" s="2"/>
      <c r="E144" s="4"/>
      <c r="F144" s="2"/>
      <c r="G144" s="2"/>
      <c r="H144" s="4"/>
      <c r="I144" s="2"/>
      <c r="J144" s="2"/>
      <c r="K144" s="4"/>
      <c r="L144" s="2"/>
      <c r="M144" s="2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.75" customHeight="1">
      <c r="A145" s="2"/>
      <c r="B145" s="3"/>
      <c r="C145" s="2"/>
      <c r="D145" s="2"/>
      <c r="E145" s="4"/>
      <c r="F145" s="2"/>
      <c r="G145" s="2"/>
      <c r="H145" s="4"/>
      <c r="I145" s="2"/>
      <c r="J145" s="2"/>
      <c r="K145" s="4"/>
      <c r="L145" s="2"/>
      <c r="M145" s="2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5.75" customHeight="1">
      <c r="A146" s="2"/>
      <c r="B146" s="3"/>
      <c r="C146" s="2"/>
      <c r="D146" s="2"/>
      <c r="E146" s="4"/>
      <c r="F146" s="2"/>
      <c r="G146" s="2"/>
      <c r="H146" s="4"/>
      <c r="I146" s="2"/>
      <c r="J146" s="2"/>
      <c r="K146" s="4"/>
      <c r="L146" s="2"/>
      <c r="M146" s="2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.75" customHeight="1">
      <c r="A147" s="2"/>
      <c r="B147" s="3"/>
      <c r="C147" s="2"/>
      <c r="D147" s="2"/>
      <c r="E147" s="4"/>
      <c r="F147" s="2"/>
      <c r="G147" s="2"/>
      <c r="H147" s="4"/>
      <c r="I147" s="2"/>
      <c r="J147" s="2"/>
      <c r="K147" s="4"/>
      <c r="L147" s="2"/>
      <c r="M147" s="2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5.75" customHeight="1">
      <c r="A148" s="2"/>
      <c r="B148" s="3"/>
      <c r="C148" s="2"/>
      <c r="D148" s="2"/>
      <c r="E148" s="4"/>
      <c r="F148" s="2"/>
      <c r="G148" s="2"/>
      <c r="H148" s="4"/>
      <c r="I148" s="2"/>
      <c r="J148" s="2"/>
      <c r="K148" s="4"/>
      <c r="L148" s="2"/>
      <c r="M148" s="2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.75" customHeight="1">
      <c r="A149" s="2"/>
      <c r="B149" s="3"/>
      <c r="C149" s="2"/>
      <c r="D149" s="2"/>
      <c r="E149" s="4"/>
      <c r="F149" s="2"/>
      <c r="G149" s="2"/>
      <c r="H149" s="4"/>
      <c r="I149" s="2"/>
      <c r="J149" s="2"/>
      <c r="K149" s="4"/>
      <c r="L149" s="2"/>
      <c r="M149" s="2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5.75" customHeight="1">
      <c r="A150" s="2"/>
      <c r="B150" s="3"/>
      <c r="C150" s="2"/>
      <c r="D150" s="2"/>
      <c r="E150" s="4"/>
      <c r="F150" s="2"/>
      <c r="G150" s="2"/>
      <c r="H150" s="4"/>
      <c r="I150" s="2"/>
      <c r="J150" s="2"/>
      <c r="K150" s="4"/>
      <c r="L150" s="2"/>
      <c r="M150" s="2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.75" customHeight="1">
      <c r="A151" s="2"/>
      <c r="B151" s="3"/>
      <c r="C151" s="2"/>
      <c r="D151" s="2"/>
      <c r="E151" s="4"/>
      <c r="F151" s="2"/>
      <c r="G151" s="2"/>
      <c r="H151" s="4"/>
      <c r="I151" s="2"/>
      <c r="J151" s="2"/>
      <c r="K151" s="4"/>
      <c r="L151" s="2"/>
      <c r="M151" s="2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.75" customHeight="1">
      <c r="A152" s="2"/>
      <c r="B152" s="3"/>
      <c r="C152" s="2"/>
      <c r="D152" s="2"/>
      <c r="E152" s="4"/>
      <c r="F152" s="2"/>
      <c r="G152" s="2"/>
      <c r="H152" s="4"/>
      <c r="I152" s="2"/>
      <c r="J152" s="2"/>
      <c r="K152" s="4"/>
      <c r="L152" s="2"/>
      <c r="M152" s="2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.75" customHeight="1">
      <c r="A153" s="2"/>
      <c r="B153" s="3"/>
      <c r="C153" s="2"/>
      <c r="D153" s="2"/>
      <c r="E153" s="4"/>
      <c r="F153" s="2"/>
      <c r="G153" s="2"/>
      <c r="H153" s="4"/>
      <c r="I153" s="2"/>
      <c r="J153" s="2"/>
      <c r="K153" s="4"/>
      <c r="L153" s="2"/>
      <c r="M153" s="2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5.75" customHeight="1">
      <c r="A154" s="2"/>
      <c r="B154" s="3"/>
      <c r="C154" s="2"/>
      <c r="D154" s="2"/>
      <c r="E154" s="4"/>
      <c r="F154" s="2"/>
      <c r="G154" s="2"/>
      <c r="H154" s="4"/>
      <c r="I154" s="2"/>
      <c r="J154" s="2"/>
      <c r="K154" s="4"/>
      <c r="L154" s="2"/>
      <c r="M154" s="2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customHeight="1">
      <c r="A155" s="2"/>
      <c r="B155" s="3"/>
      <c r="C155" s="2"/>
      <c r="D155" s="2"/>
      <c r="E155" s="4"/>
      <c r="F155" s="2"/>
      <c r="G155" s="2"/>
      <c r="H155" s="4"/>
      <c r="I155" s="2"/>
      <c r="J155" s="2"/>
      <c r="K155" s="4"/>
      <c r="L155" s="2"/>
      <c r="M155" s="2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5.75" customHeight="1">
      <c r="A156" s="2"/>
      <c r="B156" s="3"/>
      <c r="C156" s="2"/>
      <c r="D156" s="2"/>
      <c r="E156" s="4"/>
      <c r="F156" s="2"/>
      <c r="G156" s="2"/>
      <c r="H156" s="4"/>
      <c r="I156" s="2"/>
      <c r="J156" s="2"/>
      <c r="K156" s="4"/>
      <c r="L156" s="2"/>
      <c r="M156" s="2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>
      <c r="A157" s="2"/>
      <c r="B157" s="3"/>
      <c r="C157" s="2"/>
      <c r="D157" s="2"/>
      <c r="E157" s="4"/>
      <c r="F157" s="2"/>
      <c r="G157" s="2"/>
      <c r="H157" s="4"/>
      <c r="I157" s="2"/>
      <c r="J157" s="2"/>
      <c r="K157" s="4"/>
      <c r="L157" s="2"/>
      <c r="M157" s="2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customHeight="1">
      <c r="A158" s="2"/>
      <c r="B158" s="3"/>
      <c r="C158" s="2"/>
      <c r="D158" s="2"/>
      <c r="E158" s="4"/>
      <c r="F158" s="2"/>
      <c r="G158" s="2"/>
      <c r="H158" s="4"/>
      <c r="I158" s="2"/>
      <c r="J158" s="2"/>
      <c r="K158" s="4"/>
      <c r="L158" s="2"/>
      <c r="M158" s="2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.75" customHeight="1">
      <c r="A159" s="2"/>
      <c r="B159" s="3"/>
      <c r="C159" s="2"/>
      <c r="D159" s="2"/>
      <c r="E159" s="4"/>
      <c r="F159" s="2"/>
      <c r="G159" s="2"/>
      <c r="H159" s="4"/>
      <c r="I159" s="2"/>
      <c r="J159" s="2"/>
      <c r="K159" s="4"/>
      <c r="L159" s="2"/>
      <c r="M159" s="2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.75" customHeight="1">
      <c r="A160" s="2"/>
      <c r="B160" s="3"/>
      <c r="C160" s="2"/>
      <c r="D160" s="2"/>
      <c r="E160" s="4"/>
      <c r="F160" s="2"/>
      <c r="G160" s="2"/>
      <c r="H160" s="4"/>
      <c r="I160" s="2"/>
      <c r="J160" s="2"/>
      <c r="K160" s="4"/>
      <c r="L160" s="2"/>
      <c r="M160" s="2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.75" customHeight="1">
      <c r="A161" s="2"/>
      <c r="B161" s="3"/>
      <c r="C161" s="2"/>
      <c r="D161" s="2"/>
      <c r="E161" s="4"/>
      <c r="F161" s="2"/>
      <c r="G161" s="2"/>
      <c r="H161" s="4"/>
      <c r="I161" s="2"/>
      <c r="J161" s="2"/>
      <c r="K161" s="4"/>
      <c r="L161" s="2"/>
      <c r="M161" s="2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.75" customHeight="1">
      <c r="A162" s="2"/>
      <c r="B162" s="3"/>
      <c r="C162" s="2"/>
      <c r="D162" s="2"/>
      <c r="E162" s="4"/>
      <c r="F162" s="2"/>
      <c r="G162" s="2"/>
      <c r="H162" s="4"/>
      <c r="I162" s="2"/>
      <c r="J162" s="2"/>
      <c r="K162" s="4"/>
      <c r="L162" s="2"/>
      <c r="M162" s="2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.75" customHeight="1">
      <c r="A163" s="2"/>
      <c r="B163" s="3"/>
      <c r="C163" s="2"/>
      <c r="D163" s="2"/>
      <c r="E163" s="4"/>
      <c r="F163" s="2"/>
      <c r="G163" s="2"/>
      <c r="H163" s="4"/>
      <c r="I163" s="2"/>
      <c r="J163" s="2"/>
      <c r="K163" s="4"/>
      <c r="L163" s="2"/>
      <c r="M163" s="2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5.75" customHeight="1">
      <c r="A164" s="2"/>
      <c r="B164" s="3"/>
      <c r="C164" s="2"/>
      <c r="D164" s="2"/>
      <c r="E164" s="4"/>
      <c r="F164" s="2"/>
      <c r="G164" s="2"/>
      <c r="H164" s="4"/>
      <c r="I164" s="2"/>
      <c r="J164" s="2"/>
      <c r="K164" s="4"/>
      <c r="L164" s="2"/>
      <c r="M164" s="2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.75" customHeight="1">
      <c r="A165" s="2"/>
      <c r="B165" s="3"/>
      <c r="C165" s="2"/>
      <c r="D165" s="2"/>
      <c r="E165" s="4"/>
      <c r="F165" s="2"/>
      <c r="G165" s="2"/>
      <c r="H165" s="4"/>
      <c r="I165" s="2"/>
      <c r="J165" s="2"/>
      <c r="K165" s="4"/>
      <c r="L165" s="2"/>
      <c r="M165" s="2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5.75" customHeight="1">
      <c r="A166" s="2"/>
      <c r="B166" s="3"/>
      <c r="C166" s="2"/>
      <c r="D166" s="2"/>
      <c r="E166" s="4"/>
      <c r="F166" s="2"/>
      <c r="G166" s="2"/>
      <c r="H166" s="4"/>
      <c r="I166" s="2"/>
      <c r="J166" s="2"/>
      <c r="K166" s="4"/>
      <c r="L166" s="2"/>
      <c r="M166" s="2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.75" customHeight="1">
      <c r="A167" s="2"/>
      <c r="B167" s="3"/>
      <c r="C167" s="2"/>
      <c r="D167" s="2"/>
      <c r="E167" s="4"/>
      <c r="F167" s="2"/>
      <c r="G167" s="2"/>
      <c r="H167" s="4"/>
      <c r="I167" s="2"/>
      <c r="J167" s="2"/>
      <c r="K167" s="4"/>
      <c r="L167" s="2"/>
      <c r="M167" s="2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customHeight="1">
      <c r="A168" s="2"/>
      <c r="B168" s="3"/>
      <c r="C168" s="2"/>
      <c r="D168" s="2"/>
      <c r="E168" s="4"/>
      <c r="F168" s="2"/>
      <c r="G168" s="2"/>
      <c r="H168" s="4"/>
      <c r="I168" s="2"/>
      <c r="J168" s="2"/>
      <c r="K168" s="4"/>
      <c r="L168" s="2"/>
      <c r="M168" s="2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customHeight="1">
      <c r="A169" s="2"/>
      <c r="B169" s="3"/>
      <c r="C169" s="2"/>
      <c r="D169" s="2"/>
      <c r="E169" s="4"/>
      <c r="F169" s="2"/>
      <c r="G169" s="2"/>
      <c r="H169" s="4"/>
      <c r="I169" s="2"/>
      <c r="J169" s="2"/>
      <c r="K169" s="4"/>
      <c r="L169" s="2"/>
      <c r="M169" s="2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 customHeight="1">
      <c r="A170" s="2"/>
      <c r="B170" s="3"/>
      <c r="C170" s="2"/>
      <c r="D170" s="2"/>
      <c r="E170" s="4"/>
      <c r="F170" s="2"/>
      <c r="G170" s="2"/>
      <c r="H170" s="4"/>
      <c r="I170" s="2"/>
      <c r="J170" s="2"/>
      <c r="K170" s="4"/>
      <c r="L170" s="2"/>
      <c r="M170" s="2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.75" customHeight="1">
      <c r="A171" s="2"/>
      <c r="B171" s="3"/>
      <c r="C171" s="2"/>
      <c r="D171" s="2"/>
      <c r="E171" s="4"/>
      <c r="F171" s="2"/>
      <c r="G171" s="2"/>
      <c r="H171" s="4"/>
      <c r="I171" s="2"/>
      <c r="J171" s="2"/>
      <c r="K171" s="4"/>
      <c r="L171" s="2"/>
      <c r="M171" s="2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5.75" customHeight="1">
      <c r="A172" s="2"/>
      <c r="B172" s="3"/>
      <c r="C172" s="2"/>
      <c r="D172" s="2"/>
      <c r="E172" s="4"/>
      <c r="F172" s="2"/>
      <c r="G172" s="2"/>
      <c r="H172" s="4"/>
      <c r="I172" s="2"/>
      <c r="J172" s="2"/>
      <c r="K172" s="4"/>
      <c r="L172" s="2"/>
      <c r="M172" s="2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 customHeight="1">
      <c r="A173" s="2"/>
      <c r="B173" s="3"/>
      <c r="C173" s="2"/>
      <c r="D173" s="2"/>
      <c r="E173" s="4"/>
      <c r="F173" s="2"/>
      <c r="G173" s="2"/>
      <c r="H173" s="4"/>
      <c r="I173" s="2"/>
      <c r="J173" s="2"/>
      <c r="K173" s="4"/>
      <c r="L173" s="2"/>
      <c r="M173" s="2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.75" customHeight="1">
      <c r="A174" s="2"/>
      <c r="B174" s="3"/>
      <c r="C174" s="2"/>
      <c r="D174" s="2"/>
      <c r="E174" s="4"/>
      <c r="F174" s="2"/>
      <c r="G174" s="2"/>
      <c r="H174" s="4"/>
      <c r="I174" s="2"/>
      <c r="J174" s="2"/>
      <c r="K174" s="4"/>
      <c r="L174" s="2"/>
      <c r="M174" s="2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 customHeight="1">
      <c r="A175" s="2"/>
      <c r="B175" s="3"/>
      <c r="C175" s="2"/>
      <c r="D175" s="2"/>
      <c r="E175" s="4"/>
      <c r="F175" s="2"/>
      <c r="G175" s="2"/>
      <c r="H175" s="4"/>
      <c r="I175" s="2"/>
      <c r="J175" s="2"/>
      <c r="K175" s="4"/>
      <c r="L175" s="2"/>
      <c r="M175" s="2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.75" customHeight="1">
      <c r="A176" s="2"/>
      <c r="B176" s="3"/>
      <c r="C176" s="2"/>
      <c r="D176" s="2"/>
      <c r="E176" s="4"/>
      <c r="F176" s="2"/>
      <c r="G176" s="2"/>
      <c r="H176" s="4"/>
      <c r="I176" s="2"/>
      <c r="J176" s="2"/>
      <c r="K176" s="4"/>
      <c r="L176" s="2"/>
      <c r="M176" s="2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.75" customHeight="1">
      <c r="A177" s="2"/>
      <c r="B177" s="3"/>
      <c r="C177" s="2"/>
      <c r="D177" s="2"/>
      <c r="E177" s="4"/>
      <c r="F177" s="2"/>
      <c r="G177" s="2"/>
      <c r="H177" s="4"/>
      <c r="I177" s="2"/>
      <c r="J177" s="2"/>
      <c r="K177" s="4"/>
      <c r="L177" s="2"/>
      <c r="M177" s="2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.75" customHeight="1">
      <c r="A178" s="2"/>
      <c r="B178" s="3"/>
      <c r="C178" s="2"/>
      <c r="D178" s="2"/>
      <c r="E178" s="4"/>
      <c r="F178" s="2"/>
      <c r="G178" s="2"/>
      <c r="H178" s="4"/>
      <c r="I178" s="2"/>
      <c r="J178" s="2"/>
      <c r="K178" s="4"/>
      <c r="L178" s="2"/>
      <c r="M178" s="2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 customHeight="1">
      <c r="A179" s="2"/>
      <c r="B179" s="3"/>
      <c r="C179" s="2"/>
      <c r="D179" s="2"/>
      <c r="E179" s="4"/>
      <c r="F179" s="2"/>
      <c r="G179" s="2"/>
      <c r="H179" s="4"/>
      <c r="I179" s="2"/>
      <c r="J179" s="2"/>
      <c r="K179" s="4"/>
      <c r="L179" s="2"/>
      <c r="M179" s="2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customHeight="1">
      <c r="A180" s="2"/>
      <c r="B180" s="3"/>
      <c r="C180" s="2"/>
      <c r="D180" s="2"/>
      <c r="E180" s="4"/>
      <c r="F180" s="2"/>
      <c r="G180" s="2"/>
      <c r="H180" s="4"/>
      <c r="I180" s="2"/>
      <c r="J180" s="2"/>
      <c r="K180" s="4"/>
      <c r="L180" s="2"/>
      <c r="M180" s="2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 customHeight="1">
      <c r="A181" s="2"/>
      <c r="B181" s="3"/>
      <c r="C181" s="2"/>
      <c r="D181" s="2"/>
      <c r="E181" s="4"/>
      <c r="F181" s="2"/>
      <c r="G181" s="2"/>
      <c r="H181" s="4"/>
      <c r="I181" s="2"/>
      <c r="J181" s="2"/>
      <c r="K181" s="4"/>
      <c r="L181" s="2"/>
      <c r="M181" s="2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.75" customHeight="1">
      <c r="A182" s="2"/>
      <c r="B182" s="3"/>
      <c r="C182" s="2"/>
      <c r="D182" s="2"/>
      <c r="E182" s="4"/>
      <c r="F182" s="2"/>
      <c r="G182" s="2"/>
      <c r="H182" s="4"/>
      <c r="I182" s="2"/>
      <c r="J182" s="2"/>
      <c r="K182" s="4"/>
      <c r="L182" s="2"/>
      <c r="M182" s="2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.75" customHeight="1">
      <c r="A183" s="2"/>
      <c r="B183" s="3"/>
      <c r="C183" s="2"/>
      <c r="D183" s="2"/>
      <c r="E183" s="4"/>
      <c r="F183" s="2"/>
      <c r="G183" s="2"/>
      <c r="H183" s="4"/>
      <c r="I183" s="2"/>
      <c r="J183" s="2"/>
      <c r="K183" s="4"/>
      <c r="L183" s="2"/>
      <c r="M183" s="2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.75" customHeight="1">
      <c r="A184" s="2"/>
      <c r="B184" s="3"/>
      <c r="C184" s="2"/>
      <c r="D184" s="2"/>
      <c r="E184" s="4"/>
      <c r="F184" s="2"/>
      <c r="G184" s="2"/>
      <c r="H184" s="4"/>
      <c r="I184" s="2"/>
      <c r="J184" s="2"/>
      <c r="K184" s="4"/>
      <c r="L184" s="2"/>
      <c r="M184" s="2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5.75" customHeight="1">
      <c r="A185" s="2"/>
      <c r="B185" s="3"/>
      <c r="C185" s="2"/>
      <c r="D185" s="2"/>
      <c r="E185" s="4"/>
      <c r="F185" s="2"/>
      <c r="G185" s="2"/>
      <c r="H185" s="4"/>
      <c r="I185" s="2"/>
      <c r="J185" s="2"/>
      <c r="K185" s="4"/>
      <c r="L185" s="2"/>
      <c r="M185" s="2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.75" customHeight="1">
      <c r="A186" s="2"/>
      <c r="B186" s="3"/>
      <c r="C186" s="2"/>
      <c r="D186" s="2"/>
      <c r="E186" s="4"/>
      <c r="F186" s="2"/>
      <c r="G186" s="2"/>
      <c r="H186" s="4"/>
      <c r="I186" s="2"/>
      <c r="J186" s="2"/>
      <c r="K186" s="4"/>
      <c r="L186" s="2"/>
      <c r="M186" s="2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.75" customHeight="1">
      <c r="A187" s="2"/>
      <c r="B187" s="3"/>
      <c r="C187" s="2"/>
      <c r="D187" s="2"/>
      <c r="E187" s="4"/>
      <c r="F187" s="2"/>
      <c r="G187" s="2"/>
      <c r="H187" s="4"/>
      <c r="I187" s="2"/>
      <c r="J187" s="2"/>
      <c r="K187" s="4"/>
      <c r="L187" s="2"/>
      <c r="M187" s="2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.75" customHeight="1">
      <c r="A188" s="2"/>
      <c r="B188" s="3"/>
      <c r="C188" s="2"/>
      <c r="D188" s="2"/>
      <c r="E188" s="4"/>
      <c r="F188" s="2"/>
      <c r="G188" s="2"/>
      <c r="H188" s="4"/>
      <c r="I188" s="2"/>
      <c r="J188" s="2"/>
      <c r="K188" s="4"/>
      <c r="L188" s="2"/>
      <c r="M188" s="2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.75" customHeight="1">
      <c r="A189" s="2"/>
      <c r="B189" s="3"/>
      <c r="C189" s="2"/>
      <c r="D189" s="2"/>
      <c r="E189" s="4"/>
      <c r="F189" s="2"/>
      <c r="G189" s="2"/>
      <c r="H189" s="4"/>
      <c r="I189" s="2"/>
      <c r="J189" s="2"/>
      <c r="K189" s="4"/>
      <c r="L189" s="2"/>
      <c r="M189" s="2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.75" customHeight="1">
      <c r="A190" s="2"/>
      <c r="B190" s="3"/>
      <c r="C190" s="2"/>
      <c r="D190" s="2"/>
      <c r="E190" s="4"/>
      <c r="F190" s="2"/>
      <c r="G190" s="2"/>
      <c r="H190" s="4"/>
      <c r="I190" s="2"/>
      <c r="J190" s="2"/>
      <c r="K190" s="4"/>
      <c r="L190" s="2"/>
      <c r="M190" s="2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.75" customHeight="1">
      <c r="A191" s="2"/>
      <c r="B191" s="3"/>
      <c r="C191" s="2"/>
      <c r="D191" s="2"/>
      <c r="E191" s="4"/>
      <c r="F191" s="2"/>
      <c r="G191" s="2"/>
      <c r="H191" s="4"/>
      <c r="I191" s="2"/>
      <c r="J191" s="2"/>
      <c r="K191" s="4"/>
      <c r="L191" s="2"/>
      <c r="M191" s="2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customHeight="1">
      <c r="A192" s="2"/>
      <c r="B192" s="3"/>
      <c r="C192" s="2"/>
      <c r="D192" s="2"/>
      <c r="E192" s="4"/>
      <c r="F192" s="2"/>
      <c r="G192" s="2"/>
      <c r="H192" s="4"/>
      <c r="I192" s="2"/>
      <c r="J192" s="2"/>
      <c r="K192" s="4"/>
      <c r="L192" s="2"/>
      <c r="M192" s="2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.75" customHeight="1">
      <c r="A193" s="2"/>
      <c r="B193" s="3"/>
      <c r="C193" s="2"/>
      <c r="D193" s="2"/>
      <c r="E193" s="4"/>
      <c r="F193" s="2"/>
      <c r="G193" s="2"/>
      <c r="H193" s="4"/>
      <c r="I193" s="2"/>
      <c r="J193" s="2"/>
      <c r="K193" s="4"/>
      <c r="L193" s="2"/>
      <c r="M193" s="2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 customHeight="1">
      <c r="A194" s="2"/>
      <c r="B194" s="3"/>
      <c r="C194" s="2"/>
      <c r="D194" s="2"/>
      <c r="E194" s="4"/>
      <c r="F194" s="2"/>
      <c r="G194" s="2"/>
      <c r="H194" s="4"/>
      <c r="I194" s="2"/>
      <c r="J194" s="2"/>
      <c r="K194" s="4"/>
      <c r="L194" s="2"/>
      <c r="M194" s="2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customHeight="1">
      <c r="A195" s="2"/>
      <c r="B195" s="3"/>
      <c r="C195" s="2"/>
      <c r="D195" s="2"/>
      <c r="E195" s="4"/>
      <c r="F195" s="2"/>
      <c r="G195" s="2"/>
      <c r="H195" s="4"/>
      <c r="I195" s="2"/>
      <c r="J195" s="2"/>
      <c r="K195" s="4"/>
      <c r="L195" s="2"/>
      <c r="M195" s="2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 customHeight="1">
      <c r="A196" s="2"/>
      <c r="B196" s="3"/>
      <c r="C196" s="2"/>
      <c r="D196" s="2"/>
      <c r="E196" s="4"/>
      <c r="F196" s="2"/>
      <c r="G196" s="2"/>
      <c r="H196" s="4"/>
      <c r="I196" s="2"/>
      <c r="J196" s="2"/>
      <c r="K196" s="4"/>
      <c r="L196" s="2"/>
      <c r="M196" s="2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 customHeight="1">
      <c r="A197" s="2"/>
      <c r="B197" s="3"/>
      <c r="C197" s="2"/>
      <c r="D197" s="2"/>
      <c r="E197" s="4"/>
      <c r="F197" s="2"/>
      <c r="G197" s="2"/>
      <c r="H197" s="4"/>
      <c r="I197" s="2"/>
      <c r="J197" s="2"/>
      <c r="K197" s="4"/>
      <c r="L197" s="2"/>
      <c r="M197" s="2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 customHeight="1">
      <c r="A198" s="2"/>
      <c r="B198" s="3"/>
      <c r="C198" s="2"/>
      <c r="D198" s="2"/>
      <c r="E198" s="4"/>
      <c r="F198" s="2"/>
      <c r="G198" s="2"/>
      <c r="H198" s="4"/>
      <c r="I198" s="2"/>
      <c r="J198" s="2"/>
      <c r="K198" s="4"/>
      <c r="L198" s="2"/>
      <c r="M198" s="2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.75" customHeight="1">
      <c r="A199" s="2"/>
      <c r="B199" s="3"/>
      <c r="C199" s="2"/>
      <c r="D199" s="2"/>
      <c r="E199" s="4"/>
      <c r="F199" s="2"/>
      <c r="G199" s="2"/>
      <c r="H199" s="4"/>
      <c r="I199" s="2"/>
      <c r="J199" s="2"/>
      <c r="K199" s="4"/>
      <c r="L199" s="2"/>
      <c r="M199" s="2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.75" customHeight="1">
      <c r="A200" s="2"/>
      <c r="B200" s="3"/>
      <c r="C200" s="2"/>
      <c r="D200" s="2"/>
      <c r="E200" s="4"/>
      <c r="F200" s="2"/>
      <c r="G200" s="2"/>
      <c r="H200" s="4"/>
      <c r="I200" s="2"/>
      <c r="J200" s="2"/>
      <c r="K200" s="4"/>
      <c r="L200" s="2"/>
      <c r="M200" s="2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 customHeight="1">
      <c r="A201" s="2"/>
      <c r="B201" s="3"/>
      <c r="C201" s="2"/>
      <c r="D201" s="2"/>
      <c r="E201" s="4"/>
      <c r="F201" s="2"/>
      <c r="G201" s="2"/>
      <c r="H201" s="4"/>
      <c r="I201" s="2"/>
      <c r="J201" s="2"/>
      <c r="K201" s="4"/>
      <c r="L201" s="2"/>
      <c r="M201" s="2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.75" customHeight="1">
      <c r="A202" s="2"/>
      <c r="B202" s="3"/>
      <c r="C202" s="2"/>
      <c r="D202" s="2"/>
      <c r="E202" s="4"/>
      <c r="F202" s="2"/>
      <c r="G202" s="2"/>
      <c r="H202" s="4"/>
      <c r="I202" s="2"/>
      <c r="J202" s="2"/>
      <c r="K202" s="4"/>
      <c r="L202" s="2"/>
      <c r="M202" s="2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.75" customHeight="1">
      <c r="A203" s="2"/>
      <c r="B203" s="3"/>
      <c r="C203" s="2"/>
      <c r="D203" s="2"/>
      <c r="E203" s="4"/>
      <c r="F203" s="2"/>
      <c r="G203" s="2"/>
      <c r="H203" s="4"/>
      <c r="I203" s="2"/>
      <c r="J203" s="2"/>
      <c r="K203" s="4"/>
      <c r="L203" s="2"/>
      <c r="M203" s="2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5.75" customHeight="1">
      <c r="A204" s="2"/>
      <c r="B204" s="3"/>
      <c r="C204" s="2"/>
      <c r="D204" s="2"/>
      <c r="E204" s="4"/>
      <c r="F204" s="2"/>
      <c r="G204" s="2"/>
      <c r="H204" s="4"/>
      <c r="I204" s="2"/>
      <c r="J204" s="2"/>
      <c r="K204" s="4"/>
      <c r="L204" s="2"/>
      <c r="M204" s="2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customHeight="1">
      <c r="A205" s="2"/>
      <c r="B205" s="3"/>
      <c r="C205" s="2"/>
      <c r="D205" s="2"/>
      <c r="E205" s="4"/>
      <c r="F205" s="2"/>
      <c r="G205" s="2"/>
      <c r="H205" s="4"/>
      <c r="I205" s="2"/>
      <c r="J205" s="2"/>
      <c r="K205" s="4"/>
      <c r="L205" s="2"/>
      <c r="M205" s="2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5.75" customHeight="1">
      <c r="A206" s="2"/>
      <c r="B206" s="3"/>
      <c r="C206" s="2"/>
      <c r="D206" s="2"/>
      <c r="E206" s="4"/>
      <c r="F206" s="2"/>
      <c r="G206" s="2"/>
      <c r="H206" s="4"/>
      <c r="I206" s="2"/>
      <c r="J206" s="2"/>
      <c r="K206" s="4"/>
      <c r="L206" s="2"/>
      <c r="M206" s="2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5.75" customHeight="1">
      <c r="A207" s="2"/>
      <c r="B207" s="3"/>
      <c r="C207" s="2"/>
      <c r="D207" s="2"/>
      <c r="E207" s="4"/>
      <c r="F207" s="2"/>
      <c r="G207" s="2"/>
      <c r="H207" s="4"/>
      <c r="I207" s="2"/>
      <c r="J207" s="2"/>
      <c r="K207" s="4"/>
      <c r="L207" s="2"/>
      <c r="M207" s="2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customHeight="1">
      <c r="A208" s="2"/>
      <c r="B208" s="3"/>
      <c r="C208" s="2"/>
      <c r="D208" s="2"/>
      <c r="E208" s="4"/>
      <c r="F208" s="2"/>
      <c r="G208" s="2"/>
      <c r="H208" s="4"/>
      <c r="I208" s="2"/>
      <c r="J208" s="2"/>
      <c r="K208" s="4"/>
      <c r="L208" s="2"/>
      <c r="M208" s="2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customHeight="1">
      <c r="A209" s="2"/>
      <c r="B209" s="3"/>
      <c r="C209" s="2"/>
      <c r="D209" s="2"/>
      <c r="E209" s="4"/>
      <c r="F209" s="2"/>
      <c r="G209" s="2"/>
      <c r="H209" s="4"/>
      <c r="I209" s="2"/>
      <c r="J209" s="2"/>
      <c r="K209" s="4"/>
      <c r="L209" s="2"/>
      <c r="M209" s="2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.75" customHeight="1">
      <c r="A210" s="2"/>
      <c r="B210" s="3"/>
      <c r="C210" s="2"/>
      <c r="D210" s="2"/>
      <c r="E210" s="4"/>
      <c r="F210" s="2"/>
      <c r="G210" s="2"/>
      <c r="H210" s="4"/>
      <c r="I210" s="2"/>
      <c r="J210" s="2"/>
      <c r="K210" s="4"/>
      <c r="L210" s="2"/>
      <c r="M210" s="2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.75" customHeight="1">
      <c r="A211" s="2"/>
      <c r="B211" s="3"/>
      <c r="C211" s="2"/>
      <c r="D211" s="2"/>
      <c r="E211" s="4"/>
      <c r="F211" s="2"/>
      <c r="G211" s="2"/>
      <c r="H211" s="4"/>
      <c r="I211" s="2"/>
      <c r="J211" s="2"/>
      <c r="K211" s="4"/>
      <c r="L211" s="2"/>
      <c r="M211" s="2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.75" customHeight="1">
      <c r="A212" s="2"/>
      <c r="B212" s="3"/>
      <c r="C212" s="2"/>
      <c r="D212" s="2"/>
      <c r="E212" s="4"/>
      <c r="F212" s="2"/>
      <c r="G212" s="2"/>
      <c r="H212" s="4"/>
      <c r="I212" s="2"/>
      <c r="J212" s="2"/>
      <c r="K212" s="4"/>
      <c r="L212" s="2"/>
      <c r="M212" s="2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.75" customHeight="1">
      <c r="A213" s="2"/>
      <c r="B213" s="3"/>
      <c r="C213" s="2"/>
      <c r="D213" s="2"/>
      <c r="E213" s="4"/>
      <c r="F213" s="2"/>
      <c r="G213" s="2"/>
      <c r="H213" s="4"/>
      <c r="I213" s="2"/>
      <c r="J213" s="2"/>
      <c r="K213" s="4"/>
      <c r="L213" s="2"/>
      <c r="M213" s="2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.75" customHeight="1">
      <c r="A214" s="2"/>
      <c r="B214" s="3"/>
      <c r="C214" s="2"/>
      <c r="D214" s="2"/>
      <c r="E214" s="4"/>
      <c r="F214" s="2"/>
      <c r="G214" s="2"/>
      <c r="H214" s="4"/>
      <c r="I214" s="2"/>
      <c r="J214" s="2"/>
      <c r="K214" s="4"/>
      <c r="L214" s="2"/>
      <c r="M214" s="2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.75" customHeight="1">
      <c r="A215" s="2"/>
      <c r="B215" s="3"/>
      <c r="C215" s="2"/>
      <c r="D215" s="2"/>
      <c r="E215" s="4"/>
      <c r="F215" s="2"/>
      <c r="G215" s="2"/>
      <c r="H215" s="4"/>
      <c r="I215" s="2"/>
      <c r="J215" s="2"/>
      <c r="K215" s="4"/>
      <c r="L215" s="2"/>
      <c r="M215" s="2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.75" customHeight="1">
      <c r="A216" s="2"/>
      <c r="B216" s="3"/>
      <c r="C216" s="2"/>
      <c r="D216" s="2"/>
      <c r="E216" s="4"/>
      <c r="F216" s="2"/>
      <c r="G216" s="2"/>
      <c r="H216" s="4"/>
      <c r="I216" s="2"/>
      <c r="J216" s="2"/>
      <c r="K216" s="4"/>
      <c r="L216" s="2"/>
      <c r="M216" s="2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.75" customHeight="1">
      <c r="A217" s="2"/>
      <c r="B217" s="3"/>
      <c r="C217" s="2"/>
      <c r="D217" s="2"/>
      <c r="E217" s="4"/>
      <c r="F217" s="2"/>
      <c r="G217" s="2"/>
      <c r="H217" s="4"/>
      <c r="I217" s="2"/>
      <c r="J217" s="2"/>
      <c r="K217" s="4"/>
      <c r="L217" s="2"/>
      <c r="M217" s="2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.75" customHeight="1">
      <c r="A218" s="2"/>
      <c r="B218" s="3"/>
      <c r="C218" s="2"/>
      <c r="D218" s="2"/>
      <c r="E218" s="4"/>
      <c r="F218" s="2"/>
      <c r="G218" s="2"/>
      <c r="H218" s="4"/>
      <c r="I218" s="2"/>
      <c r="J218" s="2"/>
      <c r="K218" s="4"/>
      <c r="L218" s="2"/>
      <c r="M218" s="2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.75" customHeight="1">
      <c r="A219" s="2"/>
      <c r="B219" s="3"/>
      <c r="C219" s="2"/>
      <c r="D219" s="2"/>
      <c r="E219" s="4"/>
      <c r="F219" s="2"/>
      <c r="G219" s="2"/>
      <c r="H219" s="4"/>
      <c r="I219" s="2"/>
      <c r="J219" s="2"/>
      <c r="K219" s="4"/>
      <c r="L219" s="2"/>
      <c r="M219" s="2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selectLockedCells="1" selectUnlockedCells="1"/>
  <autoFilter ref="A19:T19"/>
  <mergeCells count="26"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  <mergeCell ref="A23:C23"/>
    <mergeCell ref="E31:G33"/>
    <mergeCell ref="H31:J33"/>
    <mergeCell ref="E35:G37"/>
    <mergeCell ref="H35:J37"/>
    <mergeCell ref="E79:G80"/>
    <mergeCell ref="H79:J80"/>
    <mergeCell ref="E83:G83"/>
    <mergeCell ref="H83:J83"/>
    <mergeCell ref="A86:C86"/>
    <mergeCell ref="A87:C87"/>
    <mergeCell ref="H90:K90"/>
    <mergeCell ref="E91:F91"/>
  </mergeCells>
  <printOptions horizontalCentered="1"/>
  <pageMargins left="0" right="0" top="0" bottom="0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Z159"/>
  <sheetViews>
    <sheetView zoomScale="70" zoomScaleNormal="70" workbookViewId="0" topLeftCell="A1">
      <selection activeCell="A1" sqref="A1"/>
    </sheetView>
  </sheetViews>
  <sheetFormatPr defaultColWidth="13.7109375" defaultRowHeight="15" customHeight="1"/>
  <cols>
    <col min="1" max="1" width="0" style="1" hidden="1" customWidth="1"/>
    <col min="2" max="2" width="13.421875" style="1" customWidth="1"/>
    <col min="3" max="3" width="37.00390625" style="1" customWidth="1"/>
    <col min="4" max="4" width="17.28125" style="1" customWidth="1"/>
    <col min="5" max="5" width="21.8515625" style="1" customWidth="1"/>
    <col min="6" max="6" width="17.28125" style="1" customWidth="1"/>
    <col min="7" max="7" width="20.421875" style="1" customWidth="1"/>
    <col min="8" max="8" width="23.57421875" style="1" customWidth="1"/>
    <col min="9" max="9" width="17.28125" style="1" customWidth="1"/>
    <col min="10" max="10" width="17.8515625" style="1" customWidth="1"/>
    <col min="11" max="26" width="7.421875" style="1" customWidth="1"/>
    <col min="27" max="16384" width="14.00390625" style="1" customWidth="1"/>
  </cols>
  <sheetData>
    <row r="1" spans="1:26" ht="15" customHeight="1">
      <c r="A1" s="180"/>
      <c r="B1" s="180"/>
      <c r="C1" s="180"/>
      <c r="D1" s="181"/>
      <c r="E1" s="180"/>
      <c r="F1" s="181"/>
      <c r="G1" s="180"/>
      <c r="H1" s="180"/>
      <c r="I1" s="182"/>
      <c r="J1" s="183" t="s">
        <v>145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15" customHeight="1">
      <c r="A2" s="180"/>
      <c r="B2" s="180"/>
      <c r="C2" s="180"/>
      <c r="D2" s="181"/>
      <c r="E2" s="180"/>
      <c r="F2" s="181"/>
      <c r="G2" s="180"/>
      <c r="H2" s="184" t="s">
        <v>146</v>
      </c>
      <c r="I2" s="184"/>
      <c r="J2" s="184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15" customHeight="1">
      <c r="A3" s="180"/>
      <c r="B3" s="180"/>
      <c r="C3" s="180"/>
      <c r="D3" s="181"/>
      <c r="E3" s="180"/>
      <c r="F3" s="181"/>
      <c r="G3" s="180"/>
      <c r="H3" s="184" t="s">
        <v>147</v>
      </c>
      <c r="I3" s="184"/>
      <c r="J3" s="184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4.25" customHeight="1">
      <c r="A4" s="180"/>
      <c r="B4" s="180"/>
      <c r="C4" s="180"/>
      <c r="D4" s="181"/>
      <c r="E4" s="180"/>
      <c r="F4" s="181"/>
      <c r="G4" s="180"/>
      <c r="H4" s="180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21" customHeight="1">
      <c r="A5" s="180"/>
      <c r="B5" s="185" t="s">
        <v>148</v>
      </c>
      <c r="C5" s="185"/>
      <c r="D5" s="185"/>
      <c r="E5" s="185"/>
      <c r="F5" s="185"/>
      <c r="G5" s="185"/>
      <c r="H5" s="185"/>
      <c r="I5" s="185"/>
      <c r="J5" s="185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ht="21" customHeight="1">
      <c r="A6" s="180"/>
      <c r="B6" s="185" t="s">
        <v>149</v>
      </c>
      <c r="C6" s="185"/>
      <c r="D6" s="185"/>
      <c r="E6" s="185"/>
      <c r="F6" s="185"/>
      <c r="G6" s="185"/>
      <c r="H6" s="185"/>
      <c r="I6" s="185"/>
      <c r="J6" s="185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21" customHeight="1">
      <c r="A7" s="180"/>
      <c r="B7" s="186" t="s">
        <v>150</v>
      </c>
      <c r="C7" s="186"/>
      <c r="D7" s="186"/>
      <c r="E7" s="186"/>
      <c r="F7" s="186"/>
      <c r="G7" s="186"/>
      <c r="H7" s="186"/>
      <c r="I7" s="186"/>
      <c r="J7" s="186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1:26" ht="21" customHeight="1">
      <c r="A8" s="180"/>
      <c r="B8" s="185" t="s">
        <v>151</v>
      </c>
      <c r="C8" s="185"/>
      <c r="D8" s="185"/>
      <c r="E8" s="185"/>
      <c r="F8" s="185"/>
      <c r="G8" s="185"/>
      <c r="H8" s="185"/>
      <c r="I8" s="185"/>
      <c r="J8" s="185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6" ht="14.25" customHeight="1">
      <c r="A9" s="180"/>
      <c r="B9" s="180"/>
      <c r="C9" s="180"/>
      <c r="D9" s="181"/>
      <c r="E9" s="180"/>
      <c r="F9" s="181"/>
      <c r="G9" s="180"/>
      <c r="H9" s="180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ht="44.25" customHeight="1">
      <c r="A10" s="187"/>
      <c r="B10" s="188" t="s">
        <v>152</v>
      </c>
      <c r="C10" s="188"/>
      <c r="D10" s="188"/>
      <c r="E10" s="189" t="s">
        <v>153</v>
      </c>
      <c r="F10" s="189"/>
      <c r="G10" s="189"/>
      <c r="H10" s="189"/>
      <c r="I10" s="189"/>
      <c r="J10" s="189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</row>
    <row r="11" spans="1:26" ht="61.5" customHeight="1">
      <c r="A11" s="190" t="s">
        <v>154</v>
      </c>
      <c r="B11" s="190" t="s">
        <v>155</v>
      </c>
      <c r="C11" s="190" t="s">
        <v>8</v>
      </c>
      <c r="D11" s="191" t="s">
        <v>156</v>
      </c>
      <c r="E11" s="190" t="s">
        <v>157</v>
      </c>
      <c r="F11" s="191" t="s">
        <v>156</v>
      </c>
      <c r="G11" s="190" t="s">
        <v>158</v>
      </c>
      <c r="H11" s="190" t="s">
        <v>159</v>
      </c>
      <c r="I11" s="190" t="s">
        <v>160</v>
      </c>
      <c r="J11" s="190" t="s">
        <v>161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ht="15" customHeight="1">
      <c r="A12" s="192"/>
      <c r="B12" s="192" t="s">
        <v>38</v>
      </c>
      <c r="C12" s="193"/>
      <c r="D12" s="194"/>
      <c r="E12" s="193"/>
      <c r="F12" s="194"/>
      <c r="G12" s="193"/>
      <c r="H12" s="193"/>
      <c r="I12" s="194"/>
      <c r="J12" s="193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ht="15" customHeight="1">
      <c r="A13" s="192"/>
      <c r="B13" s="192" t="s">
        <v>60</v>
      </c>
      <c r="C13" s="193"/>
      <c r="D13" s="194"/>
      <c r="E13" s="193"/>
      <c r="F13" s="194"/>
      <c r="G13" s="193"/>
      <c r="H13" s="193"/>
      <c r="I13" s="194"/>
      <c r="J13" s="193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5" customHeight="1">
      <c r="A14" s="192"/>
      <c r="B14" s="192" t="s">
        <v>62</v>
      </c>
      <c r="C14" s="193"/>
      <c r="D14" s="194"/>
      <c r="E14" s="193"/>
      <c r="F14" s="194"/>
      <c r="G14" s="193"/>
      <c r="H14" s="193"/>
      <c r="I14" s="194"/>
      <c r="J14" s="193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ht="15" customHeight="1">
      <c r="A15" s="192"/>
      <c r="B15" s="192" t="s">
        <v>66</v>
      </c>
      <c r="C15" s="193"/>
      <c r="D15" s="194"/>
      <c r="E15" s="193"/>
      <c r="F15" s="194"/>
      <c r="G15" s="193"/>
      <c r="H15" s="193"/>
      <c r="I15" s="194"/>
      <c r="J15" s="193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5" customHeight="1">
      <c r="A16" s="192"/>
      <c r="B16" s="192" t="s">
        <v>83</v>
      </c>
      <c r="C16" s="193"/>
      <c r="D16" s="194"/>
      <c r="E16" s="193"/>
      <c r="F16" s="194"/>
      <c r="G16" s="193"/>
      <c r="H16" s="193"/>
      <c r="I16" s="194"/>
      <c r="J16" s="193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ht="15" customHeight="1">
      <c r="A17" s="192"/>
      <c r="B17" s="192"/>
      <c r="C17" s="193"/>
      <c r="D17" s="194"/>
      <c r="E17" s="193"/>
      <c r="F17" s="194"/>
      <c r="G17" s="193"/>
      <c r="H17" s="193"/>
      <c r="I17" s="194"/>
      <c r="J17" s="193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1:26" ht="15" customHeight="1">
      <c r="A18" s="195"/>
      <c r="B18" s="196" t="s">
        <v>162</v>
      </c>
      <c r="C18" s="196"/>
      <c r="D18" s="197">
        <f>SUM(D12:D17)</f>
        <v>0</v>
      </c>
      <c r="E18" s="198"/>
      <c r="F18" s="197">
        <f>SUM(F12:F17)</f>
        <v>0</v>
      </c>
      <c r="G18" s="198"/>
      <c r="H18" s="198"/>
      <c r="I18" s="197">
        <f>SUM(I12:I17)</f>
        <v>0</v>
      </c>
      <c r="J18" s="198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</row>
    <row r="19" spans="1:26" ht="14.25" customHeight="1">
      <c r="A19" s="180"/>
      <c r="B19" s="180"/>
      <c r="C19" s="180"/>
      <c r="D19" s="181"/>
      <c r="E19" s="180"/>
      <c r="F19" s="181"/>
      <c r="G19" s="180"/>
      <c r="H19" s="180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ht="14.25" customHeight="1">
      <c r="A20" s="180"/>
      <c r="B20" s="180"/>
      <c r="C20" s="180"/>
      <c r="D20" s="181"/>
      <c r="E20" s="180"/>
      <c r="F20" s="181"/>
      <c r="G20" s="180"/>
      <c r="H20" s="180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ht="44.25" customHeight="1">
      <c r="A21" s="187"/>
      <c r="B21" s="188" t="s">
        <v>163</v>
      </c>
      <c r="C21" s="188"/>
      <c r="D21" s="188"/>
      <c r="E21" s="189" t="s">
        <v>153</v>
      </c>
      <c r="F21" s="189"/>
      <c r="G21" s="189"/>
      <c r="H21" s="189"/>
      <c r="I21" s="189"/>
      <c r="J21" s="189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spans="1:26" ht="61.5" customHeight="1">
      <c r="A22" s="190" t="s">
        <v>154</v>
      </c>
      <c r="B22" s="190" t="s">
        <v>155</v>
      </c>
      <c r="C22" s="190" t="s">
        <v>8</v>
      </c>
      <c r="D22" s="191" t="s">
        <v>156</v>
      </c>
      <c r="E22" s="190" t="s">
        <v>157</v>
      </c>
      <c r="F22" s="191" t="s">
        <v>156</v>
      </c>
      <c r="G22" s="190" t="s">
        <v>158</v>
      </c>
      <c r="H22" s="190" t="s">
        <v>159</v>
      </c>
      <c r="I22" s="190" t="s">
        <v>160</v>
      </c>
      <c r="J22" s="190" t="s">
        <v>161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ht="15" customHeight="1">
      <c r="A23" s="192"/>
      <c r="B23" s="192" t="s">
        <v>38</v>
      </c>
      <c r="C23" s="193"/>
      <c r="D23" s="194"/>
      <c r="E23" s="193"/>
      <c r="F23" s="194"/>
      <c r="G23" s="193"/>
      <c r="H23" s="193"/>
      <c r="I23" s="194"/>
      <c r="J23" s="193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ht="15" customHeight="1">
      <c r="A24" s="192"/>
      <c r="B24" s="192" t="s">
        <v>60</v>
      </c>
      <c r="C24" s="193"/>
      <c r="D24" s="194"/>
      <c r="E24" s="193"/>
      <c r="F24" s="194"/>
      <c r="G24" s="193"/>
      <c r="H24" s="193"/>
      <c r="I24" s="194"/>
      <c r="J24" s="193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15" customHeight="1">
      <c r="A25" s="192"/>
      <c r="B25" s="192" t="s">
        <v>62</v>
      </c>
      <c r="C25" s="193"/>
      <c r="D25" s="194"/>
      <c r="E25" s="193"/>
      <c r="F25" s="194"/>
      <c r="G25" s="193"/>
      <c r="H25" s="193"/>
      <c r="I25" s="194"/>
      <c r="J25" s="193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ht="15" customHeight="1">
      <c r="A26" s="192"/>
      <c r="B26" s="192" t="s">
        <v>66</v>
      </c>
      <c r="C26" s="193"/>
      <c r="D26" s="194"/>
      <c r="E26" s="193"/>
      <c r="F26" s="194"/>
      <c r="G26" s="193"/>
      <c r="H26" s="193"/>
      <c r="I26" s="194"/>
      <c r="J26" s="193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1:26" ht="15" customHeight="1">
      <c r="A27" s="192"/>
      <c r="B27" s="192" t="s">
        <v>83</v>
      </c>
      <c r="C27" s="193"/>
      <c r="D27" s="194"/>
      <c r="E27" s="193"/>
      <c r="F27" s="194"/>
      <c r="G27" s="193"/>
      <c r="H27" s="193"/>
      <c r="I27" s="194"/>
      <c r="J27" s="193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1:26" ht="15" customHeight="1">
      <c r="A28" s="192"/>
      <c r="B28" s="192"/>
      <c r="C28" s="193"/>
      <c r="D28" s="194"/>
      <c r="E28" s="193"/>
      <c r="F28" s="194"/>
      <c r="G28" s="193"/>
      <c r="H28" s="193"/>
      <c r="I28" s="194"/>
      <c r="J28" s="193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15" customHeight="1">
      <c r="A29" s="195"/>
      <c r="B29" s="196" t="s">
        <v>162</v>
      </c>
      <c r="C29" s="196"/>
      <c r="D29" s="197">
        <f>SUM(D23:D28)</f>
        <v>0</v>
      </c>
      <c r="E29" s="198"/>
      <c r="F29" s="197">
        <f>SUM(F23:F28)</f>
        <v>0</v>
      </c>
      <c r="G29" s="198"/>
      <c r="H29" s="198"/>
      <c r="I29" s="197">
        <f>SUM(I23:I28)</f>
        <v>0</v>
      </c>
      <c r="J29" s="198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</row>
    <row r="30" spans="1:26" ht="14.25" customHeight="1">
      <c r="A30" s="180"/>
      <c r="B30" s="180"/>
      <c r="C30" s="180"/>
      <c r="D30" s="181"/>
      <c r="E30" s="180"/>
      <c r="F30" s="181"/>
      <c r="G30" s="180"/>
      <c r="H30" s="180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6" ht="14.25" customHeight="1">
      <c r="A31" s="200"/>
      <c r="B31" s="200" t="s">
        <v>164</v>
      </c>
      <c r="C31" s="200"/>
      <c r="D31" s="201"/>
      <c r="E31" s="200"/>
      <c r="F31" s="201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4.25" customHeight="1">
      <c r="A32" s="180"/>
      <c r="B32" s="180"/>
      <c r="C32" s="180"/>
      <c r="D32" s="181"/>
      <c r="E32" s="180"/>
      <c r="F32" s="181"/>
      <c r="G32" s="180"/>
      <c r="H32" s="180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6" ht="14.25" customHeight="1">
      <c r="A33" s="180"/>
      <c r="B33" s="180"/>
      <c r="C33" s="180"/>
      <c r="D33" s="181"/>
      <c r="E33" s="180"/>
      <c r="F33" s="181"/>
      <c r="G33" s="180"/>
      <c r="H33" s="180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</row>
    <row r="34" spans="1:26" ht="14.25" customHeight="1">
      <c r="A34" s="180"/>
      <c r="B34" s="180"/>
      <c r="C34" s="180"/>
      <c r="D34" s="181"/>
      <c r="E34" s="180"/>
      <c r="F34" s="181"/>
      <c r="G34" s="180"/>
      <c r="H34" s="180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</row>
    <row r="35" spans="1:26" ht="14.25" customHeight="1">
      <c r="A35" s="180"/>
      <c r="B35" s="180"/>
      <c r="C35" s="180"/>
      <c r="D35" s="181"/>
      <c r="E35" s="180"/>
      <c r="F35" s="181"/>
      <c r="G35" s="180"/>
      <c r="H35" s="180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</row>
    <row r="36" spans="1:26" ht="14.25" customHeight="1">
      <c r="A36" s="180"/>
      <c r="B36" s="180"/>
      <c r="C36" s="180"/>
      <c r="D36" s="181"/>
      <c r="E36" s="180"/>
      <c r="F36" s="181"/>
      <c r="G36" s="180"/>
      <c r="H36" s="180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6" ht="14.25" customHeight="1">
      <c r="A37" s="180"/>
      <c r="B37" s="180"/>
      <c r="C37" s="180"/>
      <c r="D37" s="181"/>
      <c r="E37" s="180"/>
      <c r="F37" s="181"/>
      <c r="G37" s="180"/>
      <c r="H37" s="180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</row>
    <row r="38" spans="1:26" ht="14.25" customHeight="1">
      <c r="A38" s="180"/>
      <c r="B38" s="180"/>
      <c r="C38" s="180"/>
      <c r="D38" s="181"/>
      <c r="E38" s="180"/>
      <c r="F38" s="181"/>
      <c r="G38" s="180"/>
      <c r="H38" s="180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</row>
    <row r="39" spans="1:26" ht="14.25" customHeight="1">
      <c r="A39" s="180"/>
      <c r="B39" s="180"/>
      <c r="C39" s="180"/>
      <c r="D39" s="181"/>
      <c r="E39" s="180"/>
      <c r="F39" s="181"/>
      <c r="G39" s="180"/>
      <c r="H39" s="180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</row>
    <row r="40" spans="1:26" ht="14.25" customHeight="1">
      <c r="A40" s="180"/>
      <c r="B40" s="180"/>
      <c r="C40" s="180"/>
      <c r="D40" s="181"/>
      <c r="E40" s="180"/>
      <c r="F40" s="181"/>
      <c r="G40" s="180"/>
      <c r="H40" s="180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</row>
    <row r="41" spans="1:26" ht="14.25" customHeight="1">
      <c r="A41" s="180"/>
      <c r="B41" s="180"/>
      <c r="C41" s="180"/>
      <c r="D41" s="181"/>
      <c r="E41" s="180"/>
      <c r="F41" s="181"/>
      <c r="G41" s="180"/>
      <c r="H41" s="180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</row>
    <row r="42" spans="1:26" ht="14.25" customHeight="1">
      <c r="A42" s="180"/>
      <c r="B42" s="180"/>
      <c r="C42" s="180"/>
      <c r="D42" s="181"/>
      <c r="E42" s="180"/>
      <c r="F42" s="181"/>
      <c r="G42" s="180"/>
      <c r="H42" s="180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</row>
    <row r="43" spans="1:26" ht="14.25" customHeight="1">
      <c r="A43" s="180"/>
      <c r="B43" s="180"/>
      <c r="C43" s="180"/>
      <c r="D43" s="181"/>
      <c r="E43" s="180"/>
      <c r="F43" s="181"/>
      <c r="G43" s="180"/>
      <c r="H43" s="180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</row>
    <row r="44" spans="1:26" ht="14.25" customHeight="1">
      <c r="A44" s="180"/>
      <c r="B44" s="180"/>
      <c r="C44" s="180"/>
      <c r="D44" s="181"/>
      <c r="E44" s="180"/>
      <c r="F44" s="181"/>
      <c r="G44" s="180"/>
      <c r="H44" s="180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ht="14.25" customHeight="1">
      <c r="A45" s="180"/>
      <c r="B45" s="180"/>
      <c r="C45" s="180"/>
      <c r="D45" s="181"/>
      <c r="E45" s="180"/>
      <c r="F45" s="181"/>
      <c r="G45" s="180"/>
      <c r="H45" s="180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 ht="14.25" customHeight="1">
      <c r="A46" s="180"/>
      <c r="B46" s="180"/>
      <c r="C46" s="180"/>
      <c r="D46" s="181"/>
      <c r="E46" s="180"/>
      <c r="F46" s="181"/>
      <c r="G46" s="180"/>
      <c r="H46" s="180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ht="14.25" customHeight="1">
      <c r="A47" s="180"/>
      <c r="B47" s="180"/>
      <c r="C47" s="180"/>
      <c r="D47" s="181"/>
      <c r="E47" s="180"/>
      <c r="F47" s="181"/>
      <c r="G47" s="180"/>
      <c r="H47" s="180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 ht="14.25" customHeight="1">
      <c r="A48" s="180"/>
      <c r="B48" s="180"/>
      <c r="C48" s="180"/>
      <c r="D48" s="181"/>
      <c r="E48" s="180"/>
      <c r="F48" s="181"/>
      <c r="G48" s="180"/>
      <c r="H48" s="180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 ht="14.25" customHeight="1">
      <c r="A49" s="180"/>
      <c r="B49" s="180"/>
      <c r="C49" s="180"/>
      <c r="D49" s="181"/>
      <c r="E49" s="180"/>
      <c r="F49" s="181"/>
      <c r="G49" s="180"/>
      <c r="H49" s="180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 ht="14.25" customHeight="1">
      <c r="A50" s="180"/>
      <c r="B50" s="180"/>
      <c r="C50" s="180"/>
      <c r="D50" s="181"/>
      <c r="E50" s="180"/>
      <c r="F50" s="181"/>
      <c r="G50" s="180"/>
      <c r="H50" s="180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 ht="14.25" customHeight="1">
      <c r="A51" s="180"/>
      <c r="B51" s="180"/>
      <c r="C51" s="180"/>
      <c r="D51" s="181"/>
      <c r="E51" s="180"/>
      <c r="F51" s="181"/>
      <c r="G51" s="180"/>
      <c r="H51" s="180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</row>
    <row r="52" spans="1:26" ht="14.25" customHeight="1">
      <c r="A52" s="180"/>
      <c r="B52" s="180"/>
      <c r="C52" s="180"/>
      <c r="D52" s="181"/>
      <c r="E52" s="180"/>
      <c r="F52" s="181"/>
      <c r="G52" s="180"/>
      <c r="H52" s="180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</row>
    <row r="53" spans="1:26" ht="14.25" customHeight="1">
      <c r="A53" s="180"/>
      <c r="B53" s="180"/>
      <c r="C53" s="180"/>
      <c r="D53" s="181"/>
      <c r="E53" s="180"/>
      <c r="F53" s="181"/>
      <c r="G53" s="180"/>
      <c r="H53" s="180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</row>
    <row r="54" spans="1:26" ht="14.25" customHeight="1">
      <c r="A54" s="180"/>
      <c r="B54" s="180"/>
      <c r="C54" s="180"/>
      <c r="D54" s="181"/>
      <c r="E54" s="180"/>
      <c r="F54" s="181"/>
      <c r="G54" s="180"/>
      <c r="H54" s="180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26" ht="14.25" customHeight="1">
      <c r="A55" s="180"/>
      <c r="B55" s="180"/>
      <c r="C55" s="180"/>
      <c r="D55" s="181"/>
      <c r="E55" s="180"/>
      <c r="F55" s="181"/>
      <c r="G55" s="180"/>
      <c r="H55" s="180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</row>
    <row r="56" spans="1:26" ht="14.25" customHeight="1">
      <c r="A56" s="180"/>
      <c r="B56" s="180"/>
      <c r="C56" s="180"/>
      <c r="D56" s="181"/>
      <c r="E56" s="180"/>
      <c r="F56" s="181"/>
      <c r="G56" s="180"/>
      <c r="H56" s="180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</row>
    <row r="57" spans="1:26" ht="14.25" customHeight="1">
      <c r="A57" s="180"/>
      <c r="B57" s="180"/>
      <c r="C57" s="180"/>
      <c r="D57" s="181"/>
      <c r="E57" s="180"/>
      <c r="F57" s="181"/>
      <c r="G57" s="180"/>
      <c r="H57" s="180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ht="14.25" customHeight="1">
      <c r="A58" s="180"/>
      <c r="B58" s="180"/>
      <c r="C58" s="180"/>
      <c r="D58" s="181"/>
      <c r="E58" s="180"/>
      <c r="F58" s="181"/>
      <c r="G58" s="180"/>
      <c r="H58" s="180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ht="14.25" customHeight="1">
      <c r="A59" s="180"/>
      <c r="B59" s="180"/>
      <c r="C59" s="180"/>
      <c r="D59" s="181"/>
      <c r="E59" s="180"/>
      <c r="F59" s="181"/>
      <c r="G59" s="180"/>
      <c r="H59" s="180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4.25" customHeight="1">
      <c r="A60" s="180"/>
      <c r="B60" s="180"/>
      <c r="C60" s="180"/>
      <c r="D60" s="181"/>
      <c r="E60" s="180"/>
      <c r="F60" s="181"/>
      <c r="G60" s="180"/>
      <c r="H60" s="180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</row>
    <row r="61" spans="1:26" ht="14.25" customHeight="1">
      <c r="A61" s="180"/>
      <c r="B61" s="180"/>
      <c r="C61" s="180"/>
      <c r="D61" s="181"/>
      <c r="E61" s="180"/>
      <c r="F61" s="181"/>
      <c r="G61" s="180"/>
      <c r="H61" s="180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</row>
    <row r="62" spans="1:26" ht="14.25" customHeight="1">
      <c r="A62" s="180"/>
      <c r="B62" s="180"/>
      <c r="C62" s="180"/>
      <c r="D62" s="181"/>
      <c r="E62" s="180"/>
      <c r="F62" s="181"/>
      <c r="G62" s="180"/>
      <c r="H62" s="180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</row>
    <row r="63" spans="1:26" ht="14.25" customHeight="1">
      <c r="A63" s="180"/>
      <c r="B63" s="180"/>
      <c r="C63" s="180"/>
      <c r="D63" s="181"/>
      <c r="E63" s="180"/>
      <c r="F63" s="181"/>
      <c r="G63" s="180"/>
      <c r="H63" s="180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14.25" customHeight="1">
      <c r="A64" s="180"/>
      <c r="B64" s="180"/>
      <c r="C64" s="180"/>
      <c r="D64" s="181"/>
      <c r="E64" s="180"/>
      <c r="F64" s="181"/>
      <c r="G64" s="180"/>
      <c r="H64" s="180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</row>
    <row r="65" spans="1:26" ht="14.25" customHeight="1">
      <c r="A65" s="180"/>
      <c r="B65" s="180"/>
      <c r="C65" s="180"/>
      <c r="D65" s="181"/>
      <c r="E65" s="180"/>
      <c r="F65" s="181"/>
      <c r="G65" s="180"/>
      <c r="H65" s="180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</row>
    <row r="66" spans="1:26" ht="14.25" customHeight="1">
      <c r="A66" s="180"/>
      <c r="B66" s="180"/>
      <c r="C66" s="180"/>
      <c r="D66" s="181"/>
      <c r="E66" s="180"/>
      <c r="F66" s="181"/>
      <c r="G66" s="180"/>
      <c r="H66" s="180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</row>
    <row r="67" spans="1:26" ht="14.25" customHeight="1">
      <c r="A67" s="180"/>
      <c r="B67" s="180"/>
      <c r="C67" s="180"/>
      <c r="D67" s="181"/>
      <c r="E67" s="180"/>
      <c r="F67" s="181"/>
      <c r="G67" s="180"/>
      <c r="H67" s="180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</row>
    <row r="68" spans="1:26" ht="14.25" customHeight="1">
      <c r="A68" s="180"/>
      <c r="B68" s="180"/>
      <c r="C68" s="180"/>
      <c r="D68" s="181"/>
      <c r="E68" s="180"/>
      <c r="F68" s="181"/>
      <c r="G68" s="180"/>
      <c r="H68" s="180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</row>
    <row r="69" spans="1:26" ht="14.25" customHeight="1">
      <c r="A69" s="180"/>
      <c r="B69" s="180"/>
      <c r="C69" s="180"/>
      <c r="D69" s="181"/>
      <c r="E69" s="180"/>
      <c r="F69" s="181"/>
      <c r="G69" s="180"/>
      <c r="H69" s="180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</row>
    <row r="70" spans="1:26" ht="14.25" customHeight="1">
      <c r="A70" s="180"/>
      <c r="B70" s="180"/>
      <c r="C70" s="180"/>
      <c r="D70" s="181"/>
      <c r="E70" s="180"/>
      <c r="F70" s="181"/>
      <c r="G70" s="180"/>
      <c r="H70" s="180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</row>
    <row r="71" spans="1:26" ht="14.25" customHeight="1">
      <c r="A71" s="180"/>
      <c r="B71" s="180"/>
      <c r="C71" s="180"/>
      <c r="D71" s="181"/>
      <c r="E71" s="180"/>
      <c r="F71" s="181"/>
      <c r="G71" s="180"/>
      <c r="H71" s="180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</row>
    <row r="72" spans="1:26" ht="14.25" customHeight="1">
      <c r="A72" s="180"/>
      <c r="B72" s="180"/>
      <c r="C72" s="180"/>
      <c r="D72" s="181"/>
      <c r="E72" s="180"/>
      <c r="F72" s="181"/>
      <c r="G72" s="180"/>
      <c r="H72" s="180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</row>
    <row r="73" spans="1:26" ht="14.25" customHeight="1">
      <c r="A73" s="180"/>
      <c r="B73" s="180"/>
      <c r="C73" s="180"/>
      <c r="D73" s="181"/>
      <c r="E73" s="180"/>
      <c r="F73" s="181"/>
      <c r="G73" s="180"/>
      <c r="H73" s="180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</row>
    <row r="74" spans="1:26" ht="14.25" customHeight="1">
      <c r="A74" s="180"/>
      <c r="B74" s="180"/>
      <c r="C74" s="180"/>
      <c r="D74" s="181"/>
      <c r="E74" s="180"/>
      <c r="F74" s="181"/>
      <c r="G74" s="180"/>
      <c r="H74" s="180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</row>
    <row r="75" spans="1:26" ht="14.25" customHeight="1">
      <c r="A75" s="180"/>
      <c r="B75" s="180"/>
      <c r="C75" s="180"/>
      <c r="D75" s="181"/>
      <c r="E75" s="180"/>
      <c r="F75" s="181"/>
      <c r="G75" s="180"/>
      <c r="H75" s="180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</row>
    <row r="76" spans="1:26" ht="14.25" customHeight="1">
      <c r="A76" s="180"/>
      <c r="B76" s="180"/>
      <c r="C76" s="180"/>
      <c r="D76" s="181"/>
      <c r="E76" s="180"/>
      <c r="F76" s="181"/>
      <c r="G76" s="180"/>
      <c r="H76" s="180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</row>
    <row r="77" spans="1:26" ht="14.25" customHeight="1">
      <c r="A77" s="180"/>
      <c r="B77" s="180"/>
      <c r="C77" s="180"/>
      <c r="D77" s="181"/>
      <c r="E77" s="180"/>
      <c r="F77" s="181"/>
      <c r="G77" s="180"/>
      <c r="H77" s="180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</row>
    <row r="78" spans="1:26" ht="14.25" customHeight="1">
      <c r="A78" s="180"/>
      <c r="B78" s="180"/>
      <c r="C78" s="180"/>
      <c r="D78" s="181"/>
      <c r="E78" s="180"/>
      <c r="F78" s="181"/>
      <c r="G78" s="180"/>
      <c r="H78" s="180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</row>
    <row r="79" spans="1:26" ht="14.25" customHeight="1">
      <c r="A79" s="180"/>
      <c r="B79" s="180"/>
      <c r="C79" s="180"/>
      <c r="D79" s="181"/>
      <c r="E79" s="180"/>
      <c r="F79" s="181"/>
      <c r="G79" s="180"/>
      <c r="H79" s="180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</row>
    <row r="80" spans="1:26" ht="14.25" customHeight="1">
      <c r="A80" s="180"/>
      <c r="B80" s="180"/>
      <c r="C80" s="180"/>
      <c r="D80" s="181"/>
      <c r="E80" s="180"/>
      <c r="F80" s="181"/>
      <c r="G80" s="180"/>
      <c r="H80" s="180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</row>
    <row r="81" spans="1:26" ht="14.25" customHeight="1">
      <c r="A81" s="180"/>
      <c r="B81" s="180"/>
      <c r="C81" s="180"/>
      <c r="D81" s="181"/>
      <c r="E81" s="180"/>
      <c r="F81" s="181"/>
      <c r="G81" s="180"/>
      <c r="H81" s="180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</row>
    <row r="82" spans="1:26" ht="14.25" customHeight="1">
      <c r="A82" s="180"/>
      <c r="B82" s="180"/>
      <c r="C82" s="180"/>
      <c r="D82" s="181"/>
      <c r="E82" s="180"/>
      <c r="F82" s="181"/>
      <c r="G82" s="180"/>
      <c r="H82" s="180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ht="14.25" customHeight="1">
      <c r="A83" s="180"/>
      <c r="B83" s="180"/>
      <c r="C83" s="180"/>
      <c r="D83" s="181"/>
      <c r="E83" s="180"/>
      <c r="F83" s="181"/>
      <c r="G83" s="180"/>
      <c r="H83" s="180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  <row r="84" spans="1:26" ht="14.25" customHeight="1">
      <c r="A84" s="180"/>
      <c r="B84" s="180"/>
      <c r="C84" s="180"/>
      <c r="D84" s="181"/>
      <c r="E84" s="180"/>
      <c r="F84" s="181"/>
      <c r="G84" s="180"/>
      <c r="H84" s="180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</row>
    <row r="85" spans="1:26" ht="14.25" customHeight="1">
      <c r="A85" s="180"/>
      <c r="B85" s="180"/>
      <c r="C85" s="180"/>
      <c r="D85" s="181"/>
      <c r="E85" s="180"/>
      <c r="F85" s="181"/>
      <c r="G85" s="180"/>
      <c r="H85" s="180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</row>
    <row r="86" spans="1:26" ht="14.25" customHeight="1">
      <c r="A86" s="180"/>
      <c r="B86" s="180"/>
      <c r="C86" s="180"/>
      <c r="D86" s="181"/>
      <c r="E86" s="180"/>
      <c r="F86" s="181"/>
      <c r="G86" s="180"/>
      <c r="H86" s="180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</row>
    <row r="87" spans="1:26" ht="14.25" customHeight="1">
      <c r="A87" s="180"/>
      <c r="B87" s="180"/>
      <c r="C87" s="180"/>
      <c r="D87" s="181"/>
      <c r="E87" s="180"/>
      <c r="F87" s="181"/>
      <c r="G87" s="180"/>
      <c r="H87" s="180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</row>
    <row r="88" spans="1:26" ht="14.25" customHeight="1">
      <c r="A88" s="180"/>
      <c r="B88" s="180"/>
      <c r="C88" s="180"/>
      <c r="D88" s="181"/>
      <c r="E88" s="180"/>
      <c r="F88" s="181"/>
      <c r="G88" s="180"/>
      <c r="H88" s="180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</row>
    <row r="89" spans="1:26" ht="14.25" customHeight="1">
      <c r="A89" s="180"/>
      <c r="B89" s="180"/>
      <c r="C89" s="180"/>
      <c r="D89" s="181"/>
      <c r="E89" s="180"/>
      <c r="F89" s="181"/>
      <c r="G89" s="180"/>
      <c r="H89" s="180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</row>
    <row r="90" spans="1:26" ht="14.25" customHeight="1">
      <c r="A90" s="180"/>
      <c r="B90" s="180"/>
      <c r="C90" s="180"/>
      <c r="D90" s="181"/>
      <c r="E90" s="180"/>
      <c r="F90" s="181"/>
      <c r="G90" s="180"/>
      <c r="H90" s="180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</row>
    <row r="91" spans="1:26" ht="14.25" customHeight="1">
      <c r="A91" s="180"/>
      <c r="B91" s="180"/>
      <c r="C91" s="180"/>
      <c r="D91" s="181"/>
      <c r="E91" s="180"/>
      <c r="F91" s="181"/>
      <c r="G91" s="180"/>
      <c r="H91" s="180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</row>
    <row r="92" spans="1:26" ht="14.25" customHeight="1">
      <c r="A92" s="180"/>
      <c r="B92" s="180"/>
      <c r="C92" s="180"/>
      <c r="D92" s="181"/>
      <c r="E92" s="180"/>
      <c r="F92" s="181"/>
      <c r="G92" s="180"/>
      <c r="H92" s="180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</row>
    <row r="93" spans="1:26" ht="14.25" customHeight="1">
      <c r="A93" s="180"/>
      <c r="B93" s="180"/>
      <c r="C93" s="180"/>
      <c r="D93" s="181"/>
      <c r="E93" s="180"/>
      <c r="F93" s="181"/>
      <c r="G93" s="180"/>
      <c r="H93" s="180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</row>
    <row r="94" spans="1:26" ht="14.25" customHeight="1">
      <c r="A94" s="180"/>
      <c r="B94" s="180"/>
      <c r="C94" s="180"/>
      <c r="D94" s="181"/>
      <c r="E94" s="180"/>
      <c r="F94" s="181"/>
      <c r="G94" s="180"/>
      <c r="H94" s="180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</row>
    <row r="95" spans="1:26" ht="14.25" customHeight="1">
      <c r="A95" s="180"/>
      <c r="B95" s="180"/>
      <c r="C95" s="180"/>
      <c r="D95" s="181"/>
      <c r="E95" s="180"/>
      <c r="F95" s="181"/>
      <c r="G95" s="180"/>
      <c r="H95" s="180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</row>
    <row r="96" spans="1:26" ht="14.25" customHeight="1">
      <c r="A96" s="180"/>
      <c r="B96" s="180"/>
      <c r="C96" s="180"/>
      <c r="D96" s="181"/>
      <c r="E96" s="180"/>
      <c r="F96" s="181"/>
      <c r="G96" s="180"/>
      <c r="H96" s="180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</row>
    <row r="97" spans="1:26" ht="14.25" customHeight="1">
      <c r="A97" s="180"/>
      <c r="B97" s="180"/>
      <c r="C97" s="180"/>
      <c r="D97" s="181"/>
      <c r="E97" s="180"/>
      <c r="F97" s="181"/>
      <c r="G97" s="180"/>
      <c r="H97" s="180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</row>
    <row r="98" spans="1:26" ht="14.25" customHeight="1">
      <c r="A98" s="180"/>
      <c r="B98" s="180"/>
      <c r="C98" s="180"/>
      <c r="D98" s="181"/>
      <c r="E98" s="180"/>
      <c r="F98" s="181"/>
      <c r="G98" s="180"/>
      <c r="H98" s="180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</row>
    <row r="99" spans="1:26" ht="14.25" customHeight="1">
      <c r="A99" s="180"/>
      <c r="B99" s="180"/>
      <c r="C99" s="180"/>
      <c r="D99" s="181"/>
      <c r="E99" s="180"/>
      <c r="F99" s="181"/>
      <c r="G99" s="180"/>
      <c r="H99" s="180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</row>
    <row r="100" spans="1:26" ht="14.25" customHeight="1">
      <c r="A100" s="180"/>
      <c r="B100" s="180"/>
      <c r="C100" s="180"/>
      <c r="D100" s="181"/>
      <c r="E100" s="180"/>
      <c r="F100" s="181"/>
      <c r="G100" s="180"/>
      <c r="H100" s="180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</row>
    <row r="101" spans="1:26" ht="14.25" customHeight="1">
      <c r="A101" s="180"/>
      <c r="B101" s="180"/>
      <c r="C101" s="180"/>
      <c r="D101" s="181"/>
      <c r="E101" s="180"/>
      <c r="F101" s="181"/>
      <c r="G101" s="180"/>
      <c r="H101" s="180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</row>
    <row r="102" spans="1:26" ht="14.25" customHeight="1">
      <c r="A102" s="180"/>
      <c r="B102" s="180"/>
      <c r="C102" s="180"/>
      <c r="D102" s="181"/>
      <c r="E102" s="180"/>
      <c r="F102" s="181"/>
      <c r="G102" s="180"/>
      <c r="H102" s="180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</row>
    <row r="103" spans="1:26" ht="14.25" customHeight="1">
      <c r="A103" s="180"/>
      <c r="B103" s="180"/>
      <c r="C103" s="180"/>
      <c r="D103" s="181"/>
      <c r="E103" s="180"/>
      <c r="F103" s="181"/>
      <c r="G103" s="180"/>
      <c r="H103" s="180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</row>
    <row r="104" spans="1:26" ht="14.25" customHeight="1">
      <c r="A104" s="180"/>
      <c r="B104" s="180"/>
      <c r="C104" s="180"/>
      <c r="D104" s="181"/>
      <c r="E104" s="180"/>
      <c r="F104" s="181"/>
      <c r="G104" s="180"/>
      <c r="H104" s="180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</row>
    <row r="105" spans="1:26" ht="14.25" customHeight="1">
      <c r="A105" s="180"/>
      <c r="B105" s="180"/>
      <c r="C105" s="180"/>
      <c r="D105" s="181"/>
      <c r="E105" s="180"/>
      <c r="F105" s="181"/>
      <c r="G105" s="180"/>
      <c r="H105" s="180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</row>
    <row r="106" spans="1:26" ht="14.25" customHeight="1">
      <c r="A106" s="180"/>
      <c r="B106" s="180"/>
      <c r="C106" s="180"/>
      <c r="D106" s="181"/>
      <c r="E106" s="180"/>
      <c r="F106" s="181"/>
      <c r="G106" s="180"/>
      <c r="H106" s="180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</row>
    <row r="107" spans="1:26" ht="14.25" customHeight="1">
      <c r="A107" s="180"/>
      <c r="B107" s="180"/>
      <c r="C107" s="180"/>
      <c r="D107" s="181"/>
      <c r="E107" s="180"/>
      <c r="F107" s="181"/>
      <c r="G107" s="180"/>
      <c r="H107" s="180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</row>
    <row r="108" spans="1:26" ht="14.25" customHeight="1">
      <c r="A108" s="180"/>
      <c r="B108" s="180"/>
      <c r="C108" s="180"/>
      <c r="D108" s="181"/>
      <c r="E108" s="180"/>
      <c r="F108" s="181"/>
      <c r="G108" s="180"/>
      <c r="H108" s="180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</row>
    <row r="109" spans="1:26" ht="14.25" customHeight="1">
      <c r="A109" s="180"/>
      <c r="B109" s="180"/>
      <c r="C109" s="180"/>
      <c r="D109" s="181"/>
      <c r="E109" s="180"/>
      <c r="F109" s="181"/>
      <c r="G109" s="180"/>
      <c r="H109" s="180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</row>
    <row r="110" spans="1:26" ht="14.25" customHeight="1">
      <c r="A110" s="180"/>
      <c r="B110" s="180"/>
      <c r="C110" s="180"/>
      <c r="D110" s="181"/>
      <c r="E110" s="180"/>
      <c r="F110" s="181"/>
      <c r="G110" s="180"/>
      <c r="H110" s="180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</row>
    <row r="111" spans="1:26" ht="14.25" customHeight="1">
      <c r="A111" s="180"/>
      <c r="B111" s="180"/>
      <c r="C111" s="180"/>
      <c r="D111" s="181"/>
      <c r="E111" s="180"/>
      <c r="F111" s="181"/>
      <c r="G111" s="180"/>
      <c r="H111" s="180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</row>
    <row r="112" spans="1:26" ht="14.25" customHeight="1">
      <c r="A112" s="180"/>
      <c r="B112" s="180"/>
      <c r="C112" s="180"/>
      <c r="D112" s="181"/>
      <c r="E112" s="180"/>
      <c r="F112" s="181"/>
      <c r="G112" s="180"/>
      <c r="H112" s="180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</row>
    <row r="113" spans="1:26" ht="14.25" customHeight="1">
      <c r="A113" s="180"/>
      <c r="B113" s="180"/>
      <c r="C113" s="180"/>
      <c r="D113" s="181"/>
      <c r="E113" s="180"/>
      <c r="F113" s="181"/>
      <c r="G113" s="180"/>
      <c r="H113" s="180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</row>
    <row r="114" spans="1:26" ht="14.25" customHeight="1">
      <c r="A114" s="180"/>
      <c r="B114" s="180"/>
      <c r="C114" s="180"/>
      <c r="D114" s="181"/>
      <c r="E114" s="180"/>
      <c r="F114" s="181"/>
      <c r="G114" s="180"/>
      <c r="H114" s="180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</row>
    <row r="115" spans="1:26" ht="14.25" customHeight="1">
      <c r="A115" s="180"/>
      <c r="B115" s="180"/>
      <c r="C115" s="180"/>
      <c r="D115" s="181"/>
      <c r="E115" s="180"/>
      <c r="F115" s="181"/>
      <c r="G115" s="180"/>
      <c r="H115" s="180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</row>
    <row r="116" spans="1:26" ht="14.25" customHeight="1">
      <c r="A116" s="180"/>
      <c r="B116" s="180"/>
      <c r="C116" s="180"/>
      <c r="D116" s="181"/>
      <c r="E116" s="180"/>
      <c r="F116" s="181"/>
      <c r="G116" s="180"/>
      <c r="H116" s="180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</row>
    <row r="117" spans="1:26" ht="14.25" customHeight="1">
      <c r="A117" s="180"/>
      <c r="B117" s="180"/>
      <c r="C117" s="180"/>
      <c r="D117" s="181"/>
      <c r="E117" s="180"/>
      <c r="F117" s="181"/>
      <c r="G117" s="180"/>
      <c r="H117" s="180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</row>
    <row r="118" spans="1:26" ht="14.25" customHeight="1">
      <c r="A118" s="180"/>
      <c r="B118" s="180"/>
      <c r="C118" s="180"/>
      <c r="D118" s="181"/>
      <c r="E118" s="180"/>
      <c r="F118" s="181"/>
      <c r="G118" s="180"/>
      <c r="H118" s="180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</row>
    <row r="119" spans="1:26" ht="14.25" customHeight="1">
      <c r="A119" s="180"/>
      <c r="B119" s="180"/>
      <c r="C119" s="180"/>
      <c r="D119" s="181"/>
      <c r="E119" s="180"/>
      <c r="F119" s="181"/>
      <c r="G119" s="180"/>
      <c r="H119" s="180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</row>
    <row r="120" spans="1:26" ht="14.25" customHeight="1">
      <c r="A120" s="180"/>
      <c r="B120" s="180"/>
      <c r="C120" s="180"/>
      <c r="D120" s="181"/>
      <c r="E120" s="180"/>
      <c r="F120" s="181"/>
      <c r="G120" s="180"/>
      <c r="H120" s="180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</row>
    <row r="121" spans="1:26" ht="14.25" customHeight="1">
      <c r="A121" s="180"/>
      <c r="B121" s="180"/>
      <c r="C121" s="180"/>
      <c r="D121" s="181"/>
      <c r="E121" s="180"/>
      <c r="F121" s="181"/>
      <c r="G121" s="180"/>
      <c r="H121" s="180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</row>
    <row r="122" spans="1:26" ht="14.25" customHeight="1">
      <c r="A122" s="180"/>
      <c r="B122" s="180"/>
      <c r="C122" s="180"/>
      <c r="D122" s="181"/>
      <c r="E122" s="180"/>
      <c r="F122" s="181"/>
      <c r="G122" s="180"/>
      <c r="H122" s="180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</row>
    <row r="123" spans="1:26" ht="14.25" customHeight="1">
      <c r="A123" s="180"/>
      <c r="B123" s="180"/>
      <c r="C123" s="180"/>
      <c r="D123" s="181"/>
      <c r="E123" s="180"/>
      <c r="F123" s="181"/>
      <c r="G123" s="180"/>
      <c r="H123" s="180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</row>
    <row r="124" spans="1:26" ht="14.25" customHeight="1">
      <c r="A124" s="180"/>
      <c r="B124" s="180"/>
      <c r="C124" s="180"/>
      <c r="D124" s="181"/>
      <c r="E124" s="180"/>
      <c r="F124" s="181"/>
      <c r="G124" s="180"/>
      <c r="H124" s="180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</row>
    <row r="125" spans="1:26" ht="14.25" customHeight="1">
      <c r="A125" s="180"/>
      <c r="B125" s="180"/>
      <c r="C125" s="180"/>
      <c r="D125" s="181"/>
      <c r="E125" s="180"/>
      <c r="F125" s="181"/>
      <c r="G125" s="180"/>
      <c r="H125" s="180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</row>
    <row r="126" spans="1:26" ht="14.25" customHeight="1">
      <c r="A126" s="180"/>
      <c r="B126" s="180"/>
      <c r="C126" s="180"/>
      <c r="D126" s="181"/>
      <c r="E126" s="180"/>
      <c r="F126" s="181"/>
      <c r="G126" s="180"/>
      <c r="H126" s="180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</row>
    <row r="127" spans="1:26" ht="14.25" customHeight="1">
      <c r="A127" s="180"/>
      <c r="B127" s="180"/>
      <c r="C127" s="180"/>
      <c r="D127" s="181"/>
      <c r="E127" s="180"/>
      <c r="F127" s="181"/>
      <c r="G127" s="180"/>
      <c r="H127" s="180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</row>
    <row r="128" spans="1:26" ht="14.25" customHeight="1">
      <c r="A128" s="180"/>
      <c r="B128" s="180"/>
      <c r="C128" s="180"/>
      <c r="D128" s="181"/>
      <c r="E128" s="180"/>
      <c r="F128" s="181"/>
      <c r="G128" s="180"/>
      <c r="H128" s="180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</row>
    <row r="129" spans="1:26" ht="14.25" customHeight="1">
      <c r="A129" s="180"/>
      <c r="B129" s="180"/>
      <c r="C129" s="180"/>
      <c r="D129" s="181"/>
      <c r="E129" s="180"/>
      <c r="F129" s="181"/>
      <c r="G129" s="180"/>
      <c r="H129" s="180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</row>
    <row r="130" spans="1:26" ht="14.25" customHeight="1">
      <c r="A130" s="180"/>
      <c r="B130" s="180"/>
      <c r="C130" s="180"/>
      <c r="D130" s="181"/>
      <c r="E130" s="180"/>
      <c r="F130" s="181"/>
      <c r="G130" s="180"/>
      <c r="H130" s="180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</row>
    <row r="131" spans="1:26" ht="14.25" customHeight="1">
      <c r="A131" s="180"/>
      <c r="B131" s="180"/>
      <c r="C131" s="180"/>
      <c r="D131" s="181"/>
      <c r="E131" s="180"/>
      <c r="F131" s="181"/>
      <c r="G131" s="180"/>
      <c r="H131" s="180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</row>
    <row r="132" spans="1:26" ht="14.25" customHeight="1">
      <c r="A132" s="180"/>
      <c r="B132" s="180"/>
      <c r="C132" s="180"/>
      <c r="D132" s="181"/>
      <c r="E132" s="180"/>
      <c r="F132" s="181"/>
      <c r="G132" s="180"/>
      <c r="H132" s="180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</row>
    <row r="133" spans="1:26" ht="14.25" customHeight="1">
      <c r="A133" s="180"/>
      <c r="B133" s="180"/>
      <c r="C133" s="180"/>
      <c r="D133" s="181"/>
      <c r="E133" s="180"/>
      <c r="F133" s="181"/>
      <c r="G133" s="180"/>
      <c r="H133" s="180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</row>
    <row r="134" spans="1:26" ht="14.25" customHeight="1">
      <c r="A134" s="180"/>
      <c r="B134" s="180"/>
      <c r="C134" s="180"/>
      <c r="D134" s="181"/>
      <c r="E134" s="180"/>
      <c r="F134" s="181"/>
      <c r="G134" s="180"/>
      <c r="H134" s="180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</row>
    <row r="135" spans="1:26" ht="14.25" customHeight="1">
      <c r="A135" s="180"/>
      <c r="B135" s="180"/>
      <c r="C135" s="180"/>
      <c r="D135" s="181"/>
      <c r="E135" s="180"/>
      <c r="F135" s="181"/>
      <c r="G135" s="180"/>
      <c r="H135" s="180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</row>
    <row r="136" spans="1:26" ht="14.25" customHeight="1">
      <c r="A136" s="180"/>
      <c r="B136" s="180"/>
      <c r="C136" s="180"/>
      <c r="D136" s="181"/>
      <c r="E136" s="180"/>
      <c r="F136" s="181"/>
      <c r="G136" s="180"/>
      <c r="H136" s="180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</row>
    <row r="137" spans="1:26" ht="14.25" customHeight="1">
      <c r="A137" s="180"/>
      <c r="B137" s="180"/>
      <c r="C137" s="180"/>
      <c r="D137" s="181"/>
      <c r="E137" s="180"/>
      <c r="F137" s="181"/>
      <c r="G137" s="180"/>
      <c r="H137" s="180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</row>
    <row r="138" spans="1:26" ht="14.25" customHeight="1">
      <c r="A138" s="180"/>
      <c r="B138" s="180"/>
      <c r="C138" s="180"/>
      <c r="D138" s="181"/>
      <c r="E138" s="180"/>
      <c r="F138" s="181"/>
      <c r="G138" s="180"/>
      <c r="H138" s="180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</row>
    <row r="139" spans="1:26" ht="14.25" customHeight="1">
      <c r="A139" s="180"/>
      <c r="B139" s="180"/>
      <c r="C139" s="180"/>
      <c r="D139" s="181"/>
      <c r="E139" s="180"/>
      <c r="F139" s="181"/>
      <c r="G139" s="180"/>
      <c r="H139" s="180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</row>
    <row r="140" spans="1:26" ht="14.25" customHeight="1">
      <c r="A140" s="180"/>
      <c r="B140" s="180"/>
      <c r="C140" s="180"/>
      <c r="D140" s="181"/>
      <c r="E140" s="180"/>
      <c r="F140" s="181"/>
      <c r="G140" s="180"/>
      <c r="H140" s="180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</row>
    <row r="141" spans="1:26" ht="14.25" customHeight="1">
      <c r="A141" s="180"/>
      <c r="B141" s="180"/>
      <c r="C141" s="180"/>
      <c r="D141" s="181"/>
      <c r="E141" s="180"/>
      <c r="F141" s="181"/>
      <c r="G141" s="180"/>
      <c r="H141" s="180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</row>
    <row r="142" spans="1:26" ht="14.25" customHeight="1">
      <c r="A142" s="180"/>
      <c r="B142" s="180"/>
      <c r="C142" s="180"/>
      <c r="D142" s="181"/>
      <c r="E142" s="180"/>
      <c r="F142" s="181"/>
      <c r="G142" s="180"/>
      <c r="H142" s="180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</row>
    <row r="143" spans="1:26" ht="14.25" customHeight="1">
      <c r="A143" s="180"/>
      <c r="B143" s="180"/>
      <c r="C143" s="180"/>
      <c r="D143" s="181"/>
      <c r="E143" s="180"/>
      <c r="F143" s="181"/>
      <c r="G143" s="180"/>
      <c r="H143" s="180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</row>
    <row r="144" spans="1:26" ht="14.25" customHeight="1">
      <c r="A144" s="180"/>
      <c r="B144" s="180"/>
      <c r="C144" s="180"/>
      <c r="D144" s="181"/>
      <c r="E144" s="180"/>
      <c r="F144" s="181"/>
      <c r="G144" s="180"/>
      <c r="H144" s="180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</row>
    <row r="145" spans="1:26" ht="14.25" customHeight="1">
      <c r="A145" s="180"/>
      <c r="B145" s="180"/>
      <c r="C145" s="180"/>
      <c r="D145" s="181"/>
      <c r="E145" s="180"/>
      <c r="F145" s="181"/>
      <c r="G145" s="180"/>
      <c r="H145" s="180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</row>
    <row r="146" spans="1:26" ht="14.25" customHeight="1">
      <c r="A146" s="180"/>
      <c r="B146" s="180"/>
      <c r="C146" s="180"/>
      <c r="D146" s="181"/>
      <c r="E146" s="180"/>
      <c r="F146" s="181"/>
      <c r="G146" s="180"/>
      <c r="H146" s="180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</row>
    <row r="147" spans="1:26" ht="14.25" customHeight="1">
      <c r="A147" s="180"/>
      <c r="B147" s="180"/>
      <c r="C147" s="180"/>
      <c r="D147" s="181"/>
      <c r="E147" s="180"/>
      <c r="F147" s="181"/>
      <c r="G147" s="180"/>
      <c r="H147" s="180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</row>
    <row r="148" spans="1:26" ht="14.25" customHeight="1">
      <c r="A148" s="180"/>
      <c r="B148" s="180"/>
      <c r="C148" s="180"/>
      <c r="D148" s="181"/>
      <c r="E148" s="180"/>
      <c r="F148" s="181"/>
      <c r="G148" s="180"/>
      <c r="H148" s="180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</row>
    <row r="149" spans="1:26" ht="14.25" customHeight="1">
      <c r="A149" s="180"/>
      <c r="B149" s="180"/>
      <c r="C149" s="180"/>
      <c r="D149" s="181"/>
      <c r="E149" s="180"/>
      <c r="F149" s="181"/>
      <c r="G149" s="180"/>
      <c r="H149" s="180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</row>
    <row r="150" spans="1:26" ht="14.25" customHeight="1">
      <c r="A150" s="180"/>
      <c r="B150" s="180"/>
      <c r="C150" s="180"/>
      <c r="D150" s="181"/>
      <c r="E150" s="180"/>
      <c r="F150" s="181"/>
      <c r="G150" s="180"/>
      <c r="H150" s="180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</row>
    <row r="151" spans="1:26" ht="14.25" customHeight="1">
      <c r="A151" s="180"/>
      <c r="B151" s="180"/>
      <c r="C151" s="180"/>
      <c r="D151" s="181"/>
      <c r="E151" s="180"/>
      <c r="F151" s="181"/>
      <c r="G151" s="180"/>
      <c r="H151" s="180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</row>
    <row r="152" spans="1:26" ht="14.25" customHeight="1">
      <c r="A152" s="180"/>
      <c r="B152" s="180"/>
      <c r="C152" s="180"/>
      <c r="D152" s="181"/>
      <c r="E152" s="180"/>
      <c r="F152" s="181"/>
      <c r="G152" s="180"/>
      <c r="H152" s="180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</row>
    <row r="153" spans="1:26" ht="14.25" customHeight="1">
      <c r="A153" s="180"/>
      <c r="B153" s="180"/>
      <c r="C153" s="180"/>
      <c r="D153" s="181"/>
      <c r="E153" s="180"/>
      <c r="F153" s="181"/>
      <c r="G153" s="180"/>
      <c r="H153" s="180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</row>
    <row r="154" spans="1:26" ht="14.25" customHeight="1">
      <c r="A154" s="180"/>
      <c r="B154" s="180"/>
      <c r="C154" s="180"/>
      <c r="D154" s="181"/>
      <c r="E154" s="180"/>
      <c r="F154" s="181"/>
      <c r="G154" s="180"/>
      <c r="H154" s="180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</row>
    <row r="155" spans="1:26" ht="14.25" customHeight="1">
      <c r="A155" s="180"/>
      <c r="B155" s="180"/>
      <c r="C155" s="180"/>
      <c r="D155" s="181"/>
      <c r="E155" s="180"/>
      <c r="F155" s="181"/>
      <c r="G155" s="180"/>
      <c r="H155" s="180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</row>
    <row r="156" spans="1:26" ht="14.25" customHeight="1">
      <c r="A156" s="180"/>
      <c r="B156" s="180"/>
      <c r="C156" s="180"/>
      <c r="D156" s="181"/>
      <c r="E156" s="180"/>
      <c r="F156" s="181"/>
      <c r="G156" s="180"/>
      <c r="H156" s="180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</row>
    <row r="157" spans="1:26" ht="14.25" customHeight="1">
      <c r="A157" s="180"/>
      <c r="B157" s="180"/>
      <c r="C157" s="180"/>
      <c r="D157" s="181"/>
      <c r="E157" s="180"/>
      <c r="F157" s="181"/>
      <c r="G157" s="180"/>
      <c r="H157" s="180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</row>
    <row r="158" spans="1:26" ht="14.25" customHeight="1">
      <c r="A158" s="180"/>
      <c r="B158" s="180"/>
      <c r="C158" s="180"/>
      <c r="D158" s="181"/>
      <c r="E158" s="180"/>
      <c r="F158" s="181"/>
      <c r="G158" s="180"/>
      <c r="H158" s="180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</row>
    <row r="159" spans="1:26" ht="14.25" customHeight="1">
      <c r="A159" s="180"/>
      <c r="B159" s="180"/>
      <c r="C159" s="180"/>
      <c r="D159" s="181"/>
      <c r="E159" s="180"/>
      <c r="F159" s="181"/>
      <c r="G159" s="180"/>
      <c r="H159" s="180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</row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2">
    <mergeCell ref="H2:J2"/>
    <mergeCell ref="H3:J3"/>
    <mergeCell ref="B5:J5"/>
    <mergeCell ref="B6:J6"/>
    <mergeCell ref="B7:J7"/>
    <mergeCell ref="B8:J8"/>
    <mergeCell ref="B10:D10"/>
    <mergeCell ref="E10:J10"/>
    <mergeCell ref="B18:C18"/>
    <mergeCell ref="B21:D21"/>
    <mergeCell ref="E21:J21"/>
    <mergeCell ref="B29:C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2021-01-12T13:44:33Z</dcterms:modified>
  <cp:category/>
  <cp:version/>
  <cp:contentType/>
  <cp:contentStatus/>
  <cp:revision>1</cp:revision>
</cp:coreProperties>
</file>