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УКФ\"/>
    </mc:Choice>
  </mc:AlternateContent>
  <bookViews>
    <workbookView xWindow="0" yWindow="0" windowWidth="16380" windowHeight="8190" tabRatio="50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>Витрати!$A$9:$AF$9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156" i="2" l="1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P150" i="2"/>
  <c r="M150" i="2"/>
  <c r="J150" i="2"/>
  <c r="AD150" i="2" s="1"/>
  <c r="G150" i="2"/>
  <c r="AB149" i="2"/>
  <c r="AB156" i="2" s="1"/>
  <c r="AA149" i="2"/>
  <c r="AA156" i="2" s="1"/>
  <c r="Z149" i="2"/>
  <c r="Z156" i="2" s="1"/>
  <c r="Y149" i="2"/>
  <c r="X149" i="2"/>
  <c r="X156" i="2" s="1"/>
  <c r="W149" i="2"/>
  <c r="W156" i="2" s="1"/>
  <c r="V149" i="2"/>
  <c r="V156" i="2" s="1"/>
  <c r="U149" i="2"/>
  <c r="T149" i="2"/>
  <c r="T156" i="2" s="1"/>
  <c r="R149" i="2"/>
  <c r="R156" i="2" s="1"/>
  <c r="Q149" i="2"/>
  <c r="P149" i="2"/>
  <c r="P156" i="2" s="1"/>
  <c r="O149" i="2"/>
  <c r="O156" i="2" s="1"/>
  <c r="N149" i="2"/>
  <c r="N156" i="2" s="1"/>
  <c r="M149" i="2"/>
  <c r="L149" i="2"/>
  <c r="L156" i="2" s="1"/>
  <c r="K149" i="2"/>
  <c r="K156" i="2" s="1"/>
  <c r="J149" i="2"/>
  <c r="J156" i="2" s="1"/>
  <c r="AD156" i="2" s="1"/>
  <c r="I149" i="2"/>
  <c r="H149" i="2"/>
  <c r="H156" i="2" s="1"/>
  <c r="F149" i="2"/>
  <c r="F156" i="2" s="1"/>
  <c r="E149" i="2"/>
  <c r="E156" i="2" s="1"/>
  <c r="AB148" i="2"/>
  <c r="Y148" i="2"/>
  <c r="V148" i="2"/>
  <c r="S148" i="2"/>
  <c r="P148" i="2"/>
  <c r="M148" i="2"/>
  <c r="J148" i="2"/>
  <c r="AD148" i="2" s="1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P146" i="2"/>
  <c r="M146" i="2"/>
  <c r="J146" i="2"/>
  <c r="AD146" i="2" s="1"/>
  <c r="G146" i="2"/>
  <c r="AC146" i="2" s="1"/>
  <c r="AE146" i="2" s="1"/>
  <c r="AF146" i="2" s="1"/>
  <c r="AB145" i="2"/>
  <c r="Y145" i="2"/>
  <c r="V145" i="2"/>
  <c r="S145" i="2"/>
  <c r="P145" i="2"/>
  <c r="M145" i="2"/>
  <c r="J145" i="2"/>
  <c r="AD145" i="2" s="1"/>
  <c r="G145" i="2"/>
  <c r="AC145" i="2" s="1"/>
  <c r="AE145" i="2" s="1"/>
  <c r="AF145" i="2" s="1"/>
  <c r="AB144" i="2"/>
  <c r="Y144" i="2"/>
  <c r="V144" i="2"/>
  <c r="S144" i="2"/>
  <c r="P144" i="2"/>
  <c r="M144" i="2"/>
  <c r="J144" i="2"/>
  <c r="AD144" i="2" s="1"/>
  <c r="G144" i="2"/>
  <c r="AB143" i="2"/>
  <c r="AA143" i="2"/>
  <c r="Z143" i="2"/>
  <c r="Y143" i="2"/>
  <c r="X143" i="2"/>
  <c r="W143" i="2"/>
  <c r="V143" i="2"/>
  <c r="U143" i="2"/>
  <c r="T143" i="2"/>
  <c r="R143" i="2"/>
  <c r="Q143" i="2"/>
  <c r="P143" i="2"/>
  <c r="O143" i="2"/>
  <c r="N143" i="2"/>
  <c r="M143" i="2"/>
  <c r="L143" i="2"/>
  <c r="K143" i="2"/>
  <c r="J143" i="2"/>
  <c r="AD143" i="2" s="1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C142" i="2" s="1"/>
  <c r="AE142" i="2" s="1"/>
  <c r="AF142" i="2" s="1"/>
  <c r="AB141" i="2"/>
  <c r="Y141" i="2"/>
  <c r="V141" i="2"/>
  <c r="S141" i="2"/>
  <c r="P141" i="2"/>
  <c r="M141" i="2"/>
  <c r="J141" i="2"/>
  <c r="AD141" i="2" s="1"/>
  <c r="G141" i="2"/>
  <c r="AC141" i="2" s="1"/>
  <c r="AE141" i="2" s="1"/>
  <c r="AF141" i="2" s="1"/>
  <c r="AB140" i="2"/>
  <c r="Y140" i="2"/>
  <c r="V140" i="2"/>
  <c r="S140" i="2"/>
  <c r="S139" i="2" s="1"/>
  <c r="P140" i="2"/>
  <c r="M140" i="2"/>
  <c r="J140" i="2"/>
  <c r="AD140" i="2" s="1"/>
  <c r="G140" i="2"/>
  <c r="G139" i="2" s="1"/>
  <c r="AB139" i="2"/>
  <c r="AA139" i="2"/>
  <c r="Z139" i="2"/>
  <c r="Y139" i="2"/>
  <c r="AC139" i="2" s="1"/>
  <c r="AE139" i="2" s="1"/>
  <c r="AF139" i="2" s="1"/>
  <c r="X139" i="2"/>
  <c r="W139" i="2"/>
  <c r="V139" i="2"/>
  <c r="U139" i="2"/>
  <c r="U156" i="2" s="1"/>
  <c r="T139" i="2"/>
  <c r="R139" i="2"/>
  <c r="Q139" i="2"/>
  <c r="P139" i="2"/>
  <c r="O139" i="2"/>
  <c r="N139" i="2"/>
  <c r="M139" i="2"/>
  <c r="L139" i="2"/>
  <c r="K139" i="2"/>
  <c r="J139" i="2"/>
  <c r="AD139" i="2" s="1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E138" i="2" s="1"/>
  <c r="AF138" i="2" s="1"/>
  <c r="AB137" i="2"/>
  <c r="Y137" i="2"/>
  <c r="V137" i="2"/>
  <c r="S137" i="2"/>
  <c r="P137" i="2"/>
  <c r="M137" i="2"/>
  <c r="J137" i="2"/>
  <c r="AD137" i="2" s="1"/>
  <c r="G137" i="2"/>
  <c r="AC137" i="2" s="1"/>
  <c r="AE137" i="2" s="1"/>
  <c r="AF137" i="2" s="1"/>
  <c r="AB136" i="2"/>
  <c r="Y136" i="2"/>
  <c r="V136" i="2"/>
  <c r="S136" i="2"/>
  <c r="P136" i="2"/>
  <c r="M136" i="2"/>
  <c r="J136" i="2"/>
  <c r="AD136" i="2" s="1"/>
  <c r="G136" i="2"/>
  <c r="AB135" i="2"/>
  <c r="AA135" i="2"/>
  <c r="Z135" i="2"/>
  <c r="Y135" i="2"/>
  <c r="X135" i="2"/>
  <c r="W135" i="2"/>
  <c r="V135" i="2"/>
  <c r="U135" i="2"/>
  <c r="T135" i="2"/>
  <c r="R135" i="2"/>
  <c r="Q135" i="2"/>
  <c r="P135" i="2"/>
  <c r="O135" i="2"/>
  <c r="N135" i="2"/>
  <c r="M135" i="2"/>
  <c r="L135" i="2"/>
  <c r="K135" i="2"/>
  <c r="J135" i="2"/>
  <c r="AD135" i="2" s="1"/>
  <c r="I135" i="2"/>
  <c r="H135" i="2"/>
  <c r="F135" i="2"/>
  <c r="E135" i="2"/>
  <c r="AA133" i="2"/>
  <c r="Z133" i="2"/>
  <c r="Y133" i="2"/>
  <c r="X133" i="2"/>
  <c r="W133" i="2"/>
  <c r="U133" i="2"/>
  <c r="T133" i="2"/>
  <c r="R133" i="2"/>
  <c r="Q133" i="2"/>
  <c r="O133" i="2"/>
  <c r="N133" i="2"/>
  <c r="M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B131" i="2"/>
  <c r="Y131" i="2"/>
  <c r="V131" i="2"/>
  <c r="S131" i="2"/>
  <c r="P131" i="2"/>
  <c r="M131" i="2"/>
  <c r="J131" i="2"/>
  <c r="AD131" i="2" s="1"/>
  <c r="G131" i="2"/>
  <c r="AC131" i="2" s="1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AB133" i="2" s="1"/>
  <c r="Y129" i="2"/>
  <c r="V129" i="2"/>
  <c r="V133" i="2" s="1"/>
  <c r="S129" i="2"/>
  <c r="S133" i="2" s="1"/>
  <c r="P129" i="2"/>
  <c r="P133" i="2" s="1"/>
  <c r="M129" i="2"/>
  <c r="J129" i="2"/>
  <c r="J133" i="2" s="1"/>
  <c r="G129" i="2"/>
  <c r="G133" i="2" s="1"/>
  <c r="AC133" i="2" s="1"/>
  <c r="AA127" i="2"/>
  <c r="Z127" i="2"/>
  <c r="Y127" i="2"/>
  <c r="X127" i="2"/>
  <c r="W127" i="2"/>
  <c r="U127" i="2"/>
  <c r="T127" i="2"/>
  <c r="R127" i="2"/>
  <c r="Q127" i="2"/>
  <c r="O127" i="2"/>
  <c r="N127" i="2"/>
  <c r="M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E126" i="2" s="1"/>
  <c r="AF126" i="2" s="1"/>
  <c r="AB125" i="2"/>
  <c r="Y125" i="2"/>
  <c r="V125" i="2"/>
  <c r="S125" i="2"/>
  <c r="P125" i="2"/>
  <c r="M125" i="2"/>
  <c r="J125" i="2"/>
  <c r="AD125" i="2" s="1"/>
  <c r="G125" i="2"/>
  <c r="AC125" i="2" s="1"/>
  <c r="AE125" i="2" s="1"/>
  <c r="AF125" i="2" s="1"/>
  <c r="AB124" i="2"/>
  <c r="AB127" i="2" s="1"/>
  <c r="Y124" i="2"/>
  <c r="V124" i="2"/>
  <c r="V127" i="2" s="1"/>
  <c r="S124" i="2"/>
  <c r="P124" i="2"/>
  <c r="P127" i="2" s="1"/>
  <c r="M124" i="2"/>
  <c r="J124" i="2"/>
  <c r="J127" i="2" s="1"/>
  <c r="AD127" i="2" s="1"/>
  <c r="G124" i="2"/>
  <c r="AA122" i="2"/>
  <c r="Z122" i="2"/>
  <c r="Y122" i="2"/>
  <c r="X122" i="2"/>
  <c r="W122" i="2"/>
  <c r="U122" i="2"/>
  <c r="T122" i="2"/>
  <c r="R122" i="2"/>
  <c r="Q122" i="2"/>
  <c r="O122" i="2"/>
  <c r="N122" i="2"/>
  <c r="M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C121" i="2" s="1"/>
  <c r="AB120" i="2"/>
  <c r="AB122" i="2" s="1"/>
  <c r="Y120" i="2"/>
  <c r="V120" i="2"/>
  <c r="V122" i="2" s="1"/>
  <c r="S120" i="2"/>
  <c r="P120" i="2"/>
  <c r="P122" i="2" s="1"/>
  <c r="M120" i="2"/>
  <c r="J120" i="2"/>
  <c r="J122" i="2" s="1"/>
  <c r="G120" i="2"/>
  <c r="AA118" i="2"/>
  <c r="Z118" i="2"/>
  <c r="Y118" i="2"/>
  <c r="X118" i="2"/>
  <c r="W118" i="2"/>
  <c r="U118" i="2"/>
  <c r="T118" i="2"/>
  <c r="R118" i="2"/>
  <c r="Q118" i="2"/>
  <c r="O118" i="2"/>
  <c r="N118" i="2"/>
  <c r="M118" i="2"/>
  <c r="AC118" i="2" s="1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AD117" i="2" s="1"/>
  <c r="G117" i="2"/>
  <c r="AC117" i="2" s="1"/>
  <c r="AE117" i="2" s="1"/>
  <c r="AF117" i="2" s="1"/>
  <c r="AB116" i="2"/>
  <c r="AB118" i="2" s="1"/>
  <c r="Y116" i="2"/>
  <c r="V116" i="2"/>
  <c r="V118" i="2" s="1"/>
  <c r="S116" i="2"/>
  <c r="S118" i="2" s="1"/>
  <c r="P116" i="2"/>
  <c r="P118" i="2" s="1"/>
  <c r="M116" i="2"/>
  <c r="J116" i="2"/>
  <c r="J118" i="2" s="1"/>
  <c r="G116" i="2"/>
  <c r="G118" i="2" s="1"/>
  <c r="AA114" i="2"/>
  <c r="Z114" i="2"/>
  <c r="Y114" i="2"/>
  <c r="X114" i="2"/>
  <c r="W114" i="2"/>
  <c r="U114" i="2"/>
  <c r="T114" i="2"/>
  <c r="R114" i="2"/>
  <c r="Q114" i="2"/>
  <c r="O114" i="2"/>
  <c r="N114" i="2"/>
  <c r="M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AD113" i="2" s="1"/>
  <c r="G113" i="2"/>
  <c r="AC113" i="2" s="1"/>
  <c r="AE113" i="2" s="1"/>
  <c r="AF113" i="2" s="1"/>
  <c r="AB112" i="2"/>
  <c r="Y112" i="2"/>
  <c r="V112" i="2"/>
  <c r="S112" i="2"/>
  <c r="P112" i="2"/>
  <c r="M112" i="2"/>
  <c r="J112" i="2"/>
  <c r="AD112" i="2" s="1"/>
  <c r="G112" i="2"/>
  <c r="AC112" i="2" s="1"/>
  <c r="AE112" i="2" s="1"/>
  <c r="AF112" i="2" s="1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AB114" i="2" s="1"/>
  <c r="Y110" i="2"/>
  <c r="V110" i="2"/>
  <c r="V114" i="2" s="1"/>
  <c r="S110" i="2"/>
  <c r="P110" i="2"/>
  <c r="P114" i="2" s="1"/>
  <c r="M110" i="2"/>
  <c r="J110" i="2"/>
  <c r="J114" i="2" s="1"/>
  <c r="G110" i="2"/>
  <c r="Y108" i="2"/>
  <c r="I108" i="2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Y103" i="2"/>
  <c r="V103" i="2"/>
  <c r="S103" i="2"/>
  <c r="P103" i="2"/>
  <c r="M103" i="2"/>
  <c r="J103" i="2"/>
  <c r="AD103" i="2" s="1"/>
  <c r="G103" i="2"/>
  <c r="AC103" i="2" s="1"/>
  <c r="AE103" i="2" s="1"/>
  <c r="AF103" i="2" s="1"/>
  <c r="AB102" i="2"/>
  <c r="Y102" i="2"/>
  <c r="V102" i="2"/>
  <c r="S102" i="2"/>
  <c r="P102" i="2"/>
  <c r="M102" i="2"/>
  <c r="J102" i="2"/>
  <c r="AD102" i="2" s="1"/>
  <c r="G102" i="2"/>
  <c r="AC102" i="2" s="1"/>
  <c r="AE102" i="2" s="1"/>
  <c r="AF102" i="2" s="1"/>
  <c r="AB101" i="2"/>
  <c r="Y101" i="2"/>
  <c r="V101" i="2"/>
  <c r="S101" i="2"/>
  <c r="P101" i="2"/>
  <c r="M101" i="2"/>
  <c r="J101" i="2"/>
  <c r="AD101" i="2" s="1"/>
  <c r="G101" i="2"/>
  <c r="AC101" i="2" s="1"/>
  <c r="AE101" i="2" s="1"/>
  <c r="AF101" i="2" s="1"/>
  <c r="AB100" i="2"/>
  <c r="Y100" i="2"/>
  <c r="V100" i="2"/>
  <c r="S100" i="2"/>
  <c r="P100" i="2"/>
  <c r="M100" i="2"/>
  <c r="J100" i="2"/>
  <c r="AD100" i="2" s="1"/>
  <c r="G100" i="2"/>
  <c r="AC100" i="2" s="1"/>
  <c r="AE100" i="2" s="1"/>
  <c r="AF100" i="2" s="1"/>
  <c r="AB99" i="2"/>
  <c r="Y99" i="2"/>
  <c r="V99" i="2"/>
  <c r="S99" i="2"/>
  <c r="P99" i="2"/>
  <c r="M99" i="2"/>
  <c r="J99" i="2"/>
  <c r="AD99" i="2" s="1"/>
  <c r="G99" i="2"/>
  <c r="AC99" i="2" s="1"/>
  <c r="AE99" i="2" s="1"/>
  <c r="AF99" i="2" s="1"/>
  <c r="AB98" i="2"/>
  <c r="Y98" i="2"/>
  <c r="V98" i="2"/>
  <c r="S98" i="2"/>
  <c r="S97" i="2" s="1"/>
  <c r="S108" i="2" s="1"/>
  <c r="P98" i="2"/>
  <c r="M98" i="2"/>
  <c r="J98" i="2"/>
  <c r="AD98" i="2" s="1"/>
  <c r="G98" i="2"/>
  <c r="G97" i="2" s="1"/>
  <c r="AB97" i="2"/>
  <c r="AB108" i="2" s="1"/>
  <c r="AA97" i="2"/>
  <c r="AA108" i="2" s="1"/>
  <c r="Z97" i="2"/>
  <c r="Z108" i="2" s="1"/>
  <c r="Y97" i="2"/>
  <c r="X97" i="2"/>
  <c r="X108" i="2" s="1"/>
  <c r="W97" i="2"/>
  <c r="W108" i="2" s="1"/>
  <c r="V97" i="2"/>
  <c r="V108" i="2" s="1"/>
  <c r="U97" i="2"/>
  <c r="U108" i="2" s="1"/>
  <c r="T97" i="2"/>
  <c r="T108" i="2" s="1"/>
  <c r="R97" i="2"/>
  <c r="R108" i="2" s="1"/>
  <c r="Q97" i="2"/>
  <c r="Q108" i="2" s="1"/>
  <c r="P97" i="2"/>
  <c r="P108" i="2" s="1"/>
  <c r="O97" i="2"/>
  <c r="O108" i="2" s="1"/>
  <c r="N97" i="2"/>
  <c r="N108" i="2" s="1"/>
  <c r="M97" i="2"/>
  <c r="M108" i="2" s="1"/>
  <c r="L97" i="2"/>
  <c r="L108" i="2" s="1"/>
  <c r="K97" i="2"/>
  <c r="K108" i="2" s="1"/>
  <c r="J97" i="2"/>
  <c r="I97" i="2"/>
  <c r="H97" i="2"/>
  <c r="H108" i="2" s="1"/>
  <c r="F97" i="2"/>
  <c r="F108" i="2" s="1"/>
  <c r="E97" i="2"/>
  <c r="E108" i="2" s="1"/>
  <c r="Q95" i="2"/>
  <c r="I95" i="2"/>
  <c r="AB94" i="2"/>
  <c r="Y94" i="2"/>
  <c r="V94" i="2"/>
  <c r="S94" i="2"/>
  <c r="P94" i="2"/>
  <c r="M94" i="2"/>
  <c r="J94" i="2"/>
  <c r="AD94" i="2" s="1"/>
  <c r="G94" i="2"/>
  <c r="AC94" i="2" s="1"/>
  <c r="AE94" i="2" s="1"/>
  <c r="AF94" i="2" s="1"/>
  <c r="AB93" i="2"/>
  <c r="Y93" i="2"/>
  <c r="V93" i="2"/>
  <c r="S93" i="2"/>
  <c r="P93" i="2"/>
  <c r="M93" i="2"/>
  <c r="J93" i="2"/>
  <c r="AD93" i="2" s="1"/>
  <c r="G93" i="2"/>
  <c r="AC93" i="2" s="1"/>
  <c r="AE93" i="2" s="1"/>
  <c r="AF93" i="2" s="1"/>
  <c r="AB92" i="2"/>
  <c r="Y92" i="2"/>
  <c r="V92" i="2"/>
  <c r="S92" i="2"/>
  <c r="S91" i="2" s="1"/>
  <c r="P92" i="2"/>
  <c r="M92" i="2"/>
  <c r="J92" i="2"/>
  <c r="AD92" i="2" s="1"/>
  <c r="G92" i="2"/>
  <c r="G91" i="2" s="1"/>
  <c r="AB91" i="2"/>
  <c r="AB95" i="2" s="1"/>
  <c r="AA91" i="2"/>
  <c r="AA95" i="2" s="1"/>
  <c r="Z91" i="2"/>
  <c r="Z95" i="2" s="1"/>
  <c r="Y91" i="2"/>
  <c r="X91" i="2"/>
  <c r="X95" i="2" s="1"/>
  <c r="W91" i="2"/>
  <c r="W95" i="2" s="1"/>
  <c r="V91" i="2"/>
  <c r="V95" i="2" s="1"/>
  <c r="U91" i="2"/>
  <c r="U95" i="2" s="1"/>
  <c r="T91" i="2"/>
  <c r="T95" i="2" s="1"/>
  <c r="R91" i="2"/>
  <c r="Q91" i="2"/>
  <c r="P91" i="2"/>
  <c r="P95" i="2" s="1"/>
  <c r="O91" i="2"/>
  <c r="O95" i="2" s="1"/>
  <c r="N91" i="2"/>
  <c r="M91" i="2"/>
  <c r="L91" i="2"/>
  <c r="L95" i="2" s="1"/>
  <c r="K91" i="2"/>
  <c r="K95" i="2" s="1"/>
  <c r="J91" i="2"/>
  <c r="I91" i="2"/>
  <c r="H91" i="2"/>
  <c r="H95" i="2" s="1"/>
  <c r="F91" i="2"/>
  <c r="F95" i="2" s="1"/>
  <c r="E91" i="2"/>
  <c r="AB90" i="2"/>
  <c r="Y90" i="2"/>
  <c r="V90" i="2"/>
  <c r="S90" i="2"/>
  <c r="P90" i="2"/>
  <c r="M90" i="2"/>
  <c r="J90" i="2"/>
  <c r="AD90" i="2" s="1"/>
  <c r="G90" i="2"/>
  <c r="AC90" i="2" s="1"/>
  <c r="AB89" i="2"/>
  <c r="Y89" i="2"/>
  <c r="V89" i="2"/>
  <c r="S89" i="2"/>
  <c r="P89" i="2"/>
  <c r="M89" i="2"/>
  <c r="J89" i="2"/>
  <c r="AD89" i="2" s="1"/>
  <c r="G89" i="2"/>
  <c r="AC89" i="2" s="1"/>
  <c r="AE89" i="2" s="1"/>
  <c r="AF89" i="2" s="1"/>
  <c r="AB88" i="2"/>
  <c r="Y88" i="2"/>
  <c r="V88" i="2"/>
  <c r="V87" i="2" s="1"/>
  <c r="S88" i="2"/>
  <c r="P88" i="2"/>
  <c r="M88" i="2"/>
  <c r="J88" i="2"/>
  <c r="AD88" i="2" s="1"/>
  <c r="G88" i="2"/>
  <c r="AB87" i="2"/>
  <c r="AA87" i="2"/>
  <c r="Z87" i="2"/>
  <c r="Y87" i="2"/>
  <c r="Y95" i="2" s="1"/>
  <c r="X87" i="2"/>
  <c r="W87" i="2"/>
  <c r="U87" i="2"/>
  <c r="T87" i="2"/>
  <c r="R87" i="2"/>
  <c r="Q87" i="2"/>
  <c r="P87" i="2"/>
  <c r="O87" i="2"/>
  <c r="N87" i="2"/>
  <c r="M87" i="2"/>
  <c r="L87" i="2"/>
  <c r="K87" i="2"/>
  <c r="J87" i="2"/>
  <c r="AD87" i="2" s="1"/>
  <c r="I87" i="2"/>
  <c r="H87" i="2"/>
  <c r="F87" i="2"/>
  <c r="E87" i="2"/>
  <c r="AB86" i="2"/>
  <c r="Y86" i="2"/>
  <c r="V86" i="2"/>
  <c r="S86" i="2"/>
  <c r="P86" i="2"/>
  <c r="M86" i="2"/>
  <c r="J86" i="2"/>
  <c r="AD86" i="2" s="1"/>
  <c r="G86" i="2"/>
  <c r="AC86" i="2" s="1"/>
  <c r="AE86" i="2" s="1"/>
  <c r="AF86" i="2" s="1"/>
  <c r="AB85" i="2"/>
  <c r="Y85" i="2"/>
  <c r="V85" i="2"/>
  <c r="S85" i="2"/>
  <c r="P85" i="2"/>
  <c r="M85" i="2"/>
  <c r="J85" i="2"/>
  <c r="AD85" i="2" s="1"/>
  <c r="G85" i="2"/>
  <c r="AC85" i="2" s="1"/>
  <c r="AB84" i="2"/>
  <c r="Y84" i="2"/>
  <c r="V84" i="2"/>
  <c r="S84" i="2"/>
  <c r="S83" i="2" s="1"/>
  <c r="P84" i="2"/>
  <c r="M84" i="2"/>
  <c r="J84" i="2"/>
  <c r="AD84" i="2" s="1"/>
  <c r="G84" i="2"/>
  <c r="G83" i="2" s="1"/>
  <c r="AC83" i="2" s="1"/>
  <c r="AB83" i="2"/>
  <c r="AA83" i="2"/>
  <c r="Z83" i="2"/>
  <c r="Y83" i="2"/>
  <c r="X83" i="2"/>
  <c r="W83" i="2"/>
  <c r="V83" i="2"/>
  <c r="U83" i="2"/>
  <c r="T83" i="2"/>
  <c r="R83" i="2"/>
  <c r="Q83" i="2"/>
  <c r="P83" i="2"/>
  <c r="O83" i="2"/>
  <c r="N83" i="2"/>
  <c r="M83" i="2"/>
  <c r="M95" i="2" s="1"/>
  <c r="L83" i="2"/>
  <c r="K83" i="2"/>
  <c r="J83" i="2"/>
  <c r="AD83" i="2" s="1"/>
  <c r="I83" i="2"/>
  <c r="H83" i="2"/>
  <c r="F83" i="2"/>
  <c r="E83" i="2"/>
  <c r="Y81" i="2"/>
  <c r="Q81" i="2"/>
  <c r="M81" i="2"/>
  <c r="I81" i="2"/>
  <c r="AB80" i="2"/>
  <c r="Y80" i="2"/>
  <c r="V80" i="2"/>
  <c r="S80" i="2"/>
  <c r="P80" i="2"/>
  <c r="M80" i="2"/>
  <c r="J80" i="2"/>
  <c r="AD80" i="2" s="1"/>
  <c r="G80" i="2"/>
  <c r="AC80" i="2" s="1"/>
  <c r="AE80" i="2" s="1"/>
  <c r="AF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S77" i="2" s="1"/>
  <c r="S81" i="2" s="1"/>
  <c r="P78" i="2"/>
  <c r="M78" i="2"/>
  <c r="J78" i="2"/>
  <c r="AD78" i="2" s="1"/>
  <c r="G78" i="2"/>
  <c r="G77" i="2" s="1"/>
  <c r="AB77" i="2"/>
  <c r="AB81" i="2" s="1"/>
  <c r="AA77" i="2"/>
  <c r="AA81" i="2" s="1"/>
  <c r="Z77" i="2"/>
  <c r="Z81" i="2" s="1"/>
  <c r="Y77" i="2"/>
  <c r="X77" i="2"/>
  <c r="X81" i="2" s="1"/>
  <c r="W77" i="2"/>
  <c r="W81" i="2" s="1"/>
  <c r="V77" i="2"/>
  <c r="V81" i="2" s="1"/>
  <c r="U77" i="2"/>
  <c r="U81" i="2" s="1"/>
  <c r="T77" i="2"/>
  <c r="T81" i="2" s="1"/>
  <c r="R77" i="2"/>
  <c r="R81" i="2" s="1"/>
  <c r="Q77" i="2"/>
  <c r="P77" i="2"/>
  <c r="P81" i="2" s="1"/>
  <c r="O77" i="2"/>
  <c r="O81" i="2" s="1"/>
  <c r="N77" i="2"/>
  <c r="N81" i="2" s="1"/>
  <c r="M77" i="2"/>
  <c r="L77" i="2"/>
  <c r="L81" i="2" s="1"/>
  <c r="K77" i="2"/>
  <c r="K81" i="2" s="1"/>
  <c r="J77" i="2"/>
  <c r="I77" i="2"/>
  <c r="H77" i="2"/>
  <c r="H81" i="2" s="1"/>
  <c r="F77" i="2"/>
  <c r="F81" i="2" s="1"/>
  <c r="E77" i="2"/>
  <c r="E81" i="2" s="1"/>
  <c r="AF76" i="2"/>
  <c r="AE76" i="2"/>
  <c r="W75" i="2"/>
  <c r="O75" i="2"/>
  <c r="AB74" i="2"/>
  <c r="Y74" i="2"/>
  <c r="V74" i="2"/>
  <c r="S74" i="2"/>
  <c r="P74" i="2"/>
  <c r="M74" i="2"/>
  <c r="J74" i="2"/>
  <c r="AD74" i="2" s="1"/>
  <c r="G74" i="2"/>
  <c r="AB73" i="2"/>
  <c r="Y73" i="2"/>
  <c r="V73" i="2"/>
  <c r="S73" i="2"/>
  <c r="P73" i="2"/>
  <c r="M73" i="2"/>
  <c r="J73" i="2"/>
  <c r="G73" i="2"/>
  <c r="AC73" i="2" s="1"/>
  <c r="AB72" i="2"/>
  <c r="Y72" i="2"/>
  <c r="V72" i="2"/>
  <c r="S72" i="2"/>
  <c r="P72" i="2"/>
  <c r="M72" i="2"/>
  <c r="J72" i="2"/>
  <c r="AD72" i="2" s="1"/>
  <c r="G72" i="2"/>
  <c r="AB71" i="2"/>
  <c r="AA71" i="2"/>
  <c r="Z71" i="2"/>
  <c r="X71" i="2"/>
  <c r="X75" i="2" s="1"/>
  <c r="W71" i="2"/>
  <c r="V71" i="2"/>
  <c r="U71" i="2"/>
  <c r="T71" i="2"/>
  <c r="T75" i="2" s="1"/>
  <c r="S71" i="2"/>
  <c r="R71" i="2"/>
  <c r="Q71" i="2"/>
  <c r="P71" i="2"/>
  <c r="P75" i="2" s="1"/>
  <c r="O71" i="2"/>
  <c r="N71" i="2"/>
  <c r="L71" i="2"/>
  <c r="L75" i="2" s="1"/>
  <c r="K71" i="2"/>
  <c r="K75" i="2" s="1"/>
  <c r="J71" i="2"/>
  <c r="I71" i="2"/>
  <c r="H71" i="2"/>
  <c r="H75" i="2" s="1"/>
  <c r="G71" i="2"/>
  <c r="G75" i="2" s="1"/>
  <c r="F71" i="2"/>
  <c r="E71" i="2"/>
  <c r="AB70" i="2"/>
  <c r="Y70" i="2"/>
  <c r="V70" i="2"/>
  <c r="S70" i="2"/>
  <c r="P70" i="2"/>
  <c r="M70" i="2"/>
  <c r="J70" i="2"/>
  <c r="G70" i="2"/>
  <c r="AC70" i="2" s="1"/>
  <c r="AB69" i="2"/>
  <c r="Y69" i="2"/>
  <c r="V69" i="2"/>
  <c r="S69" i="2"/>
  <c r="P69" i="2"/>
  <c r="M69" i="2"/>
  <c r="J69" i="2"/>
  <c r="AD69" i="2" s="1"/>
  <c r="G69" i="2"/>
  <c r="AB68" i="2"/>
  <c r="AB67" i="2" s="1"/>
  <c r="Y68" i="2"/>
  <c r="V68" i="2"/>
  <c r="S68" i="2"/>
  <c r="P68" i="2"/>
  <c r="M68" i="2"/>
  <c r="J68" i="2"/>
  <c r="G68" i="2"/>
  <c r="AC68" i="2" s="1"/>
  <c r="AA67" i="2"/>
  <c r="Z67" i="2"/>
  <c r="X67" i="2"/>
  <c r="W67" i="2"/>
  <c r="V67" i="2"/>
  <c r="U67" i="2"/>
  <c r="T67" i="2"/>
  <c r="S67" i="2"/>
  <c r="R67" i="2"/>
  <c r="Q67" i="2"/>
  <c r="P67" i="2"/>
  <c r="O67" i="2"/>
  <c r="N67" i="2"/>
  <c r="L67" i="2"/>
  <c r="K67" i="2"/>
  <c r="J67" i="2"/>
  <c r="I67" i="2"/>
  <c r="H67" i="2"/>
  <c r="G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C65" i="2" s="1"/>
  <c r="AB64" i="2"/>
  <c r="Y64" i="2"/>
  <c r="Y63" i="2" s="1"/>
  <c r="V64" i="2"/>
  <c r="S64" i="2"/>
  <c r="P64" i="2"/>
  <c r="M64" i="2"/>
  <c r="M63" i="2" s="1"/>
  <c r="J64" i="2"/>
  <c r="G64" i="2"/>
  <c r="AB63" i="2"/>
  <c r="AA63" i="2"/>
  <c r="Z63" i="2"/>
  <c r="X63" i="2"/>
  <c r="W63" i="2"/>
  <c r="V63" i="2"/>
  <c r="U63" i="2"/>
  <c r="T63" i="2"/>
  <c r="S63" i="2"/>
  <c r="R63" i="2"/>
  <c r="Q63" i="2"/>
  <c r="P63" i="2"/>
  <c r="O63" i="2"/>
  <c r="N63" i="2"/>
  <c r="L63" i="2"/>
  <c r="K63" i="2"/>
  <c r="J63" i="2"/>
  <c r="I63" i="2"/>
  <c r="H63" i="2"/>
  <c r="G63" i="2"/>
  <c r="F63" i="2"/>
  <c r="E63" i="2"/>
  <c r="AB62" i="2"/>
  <c r="Y62" i="2"/>
  <c r="V62" i="2"/>
  <c r="S62" i="2"/>
  <c r="P62" i="2"/>
  <c r="M62" i="2"/>
  <c r="J62" i="2"/>
  <c r="G62" i="2"/>
  <c r="AC62" i="2" s="1"/>
  <c r="AB61" i="2"/>
  <c r="Y61" i="2"/>
  <c r="V61" i="2"/>
  <c r="S61" i="2"/>
  <c r="P61" i="2"/>
  <c r="M61" i="2"/>
  <c r="J61" i="2"/>
  <c r="AD61" i="2" s="1"/>
  <c r="G61" i="2"/>
  <c r="AB60" i="2"/>
  <c r="AB59" i="2" s="1"/>
  <c r="Y60" i="2"/>
  <c r="V60" i="2"/>
  <c r="S60" i="2"/>
  <c r="P60" i="2"/>
  <c r="M60" i="2"/>
  <c r="J60" i="2"/>
  <c r="G60" i="2"/>
  <c r="AC60" i="2" s="1"/>
  <c r="AA59" i="2"/>
  <c r="Z59" i="2"/>
  <c r="X59" i="2"/>
  <c r="W59" i="2"/>
  <c r="V59" i="2"/>
  <c r="U59" i="2"/>
  <c r="T59" i="2"/>
  <c r="S59" i="2"/>
  <c r="S75" i="2" s="1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AB58" i="2"/>
  <c r="Y58" i="2"/>
  <c r="Y55" i="2" s="1"/>
  <c r="V58" i="2"/>
  <c r="S58" i="2"/>
  <c r="P58" i="2"/>
  <c r="M58" i="2"/>
  <c r="M55" i="2" s="1"/>
  <c r="J58" i="2"/>
  <c r="AD58" i="2" s="1"/>
  <c r="G58" i="2"/>
  <c r="AB57" i="2"/>
  <c r="Y57" i="2"/>
  <c r="V57" i="2"/>
  <c r="V55" i="2" s="1"/>
  <c r="S57" i="2"/>
  <c r="P57" i="2"/>
  <c r="M57" i="2"/>
  <c r="J57" i="2"/>
  <c r="AD57" i="2" s="1"/>
  <c r="AE57" i="2" s="1"/>
  <c r="AF57" i="2" s="1"/>
  <c r="G57" i="2"/>
  <c r="AC57" i="2" s="1"/>
  <c r="AD56" i="2"/>
  <c r="AB56" i="2"/>
  <c r="Y56" i="2"/>
  <c r="V56" i="2"/>
  <c r="S56" i="2"/>
  <c r="P56" i="2"/>
  <c r="M56" i="2"/>
  <c r="J56" i="2"/>
  <c r="G56" i="2"/>
  <c r="AC56" i="2" s="1"/>
  <c r="AE56" i="2" s="1"/>
  <c r="AF56" i="2" s="1"/>
  <c r="AB55" i="2"/>
  <c r="AA55" i="2"/>
  <c r="Z55" i="2"/>
  <c r="X55" i="2"/>
  <c r="W55" i="2"/>
  <c r="U55" i="2"/>
  <c r="T55" i="2"/>
  <c r="S55" i="2"/>
  <c r="R55" i="2"/>
  <c r="Q55" i="2"/>
  <c r="P55" i="2"/>
  <c r="O55" i="2"/>
  <c r="N55" i="2"/>
  <c r="L55" i="2"/>
  <c r="K55" i="2"/>
  <c r="J55" i="2"/>
  <c r="AD55" i="2" s="1"/>
  <c r="I55" i="2"/>
  <c r="H55" i="2"/>
  <c r="G55" i="2"/>
  <c r="AC55" i="2" s="1"/>
  <c r="F55" i="2"/>
  <c r="E55" i="2"/>
  <c r="F53" i="2"/>
  <c r="AB52" i="2"/>
  <c r="Y52" i="2"/>
  <c r="V52" i="2"/>
  <c r="S52" i="2"/>
  <c r="P52" i="2"/>
  <c r="M52" i="2"/>
  <c r="J52" i="2"/>
  <c r="AD52" i="2" s="1"/>
  <c r="G52" i="2"/>
  <c r="AC52" i="2" s="1"/>
  <c r="AD51" i="2"/>
  <c r="AB51" i="2"/>
  <c r="Y51" i="2"/>
  <c r="V51" i="2"/>
  <c r="S51" i="2"/>
  <c r="P51" i="2"/>
  <c r="M51" i="2"/>
  <c r="J51" i="2"/>
  <c r="G51" i="2"/>
  <c r="AC51" i="2" s="1"/>
  <c r="AE51" i="2" s="1"/>
  <c r="AF51" i="2" s="1"/>
  <c r="AB50" i="2"/>
  <c r="Y50" i="2"/>
  <c r="V50" i="2"/>
  <c r="V49" i="2" s="1"/>
  <c r="V53" i="2" s="1"/>
  <c r="S50" i="2"/>
  <c r="S49" i="2" s="1"/>
  <c r="P50" i="2"/>
  <c r="M50" i="2"/>
  <c r="J50" i="2"/>
  <c r="AD50" i="2" s="1"/>
  <c r="G50" i="2"/>
  <c r="G49" i="2" s="1"/>
  <c r="AB49" i="2"/>
  <c r="AB53" i="2" s="1"/>
  <c r="AA49" i="2"/>
  <c r="AA53" i="2" s="1"/>
  <c r="Z49" i="2"/>
  <c r="Y49" i="2"/>
  <c r="X49" i="2"/>
  <c r="X53" i="2" s="1"/>
  <c r="W49" i="2"/>
  <c r="W53" i="2" s="1"/>
  <c r="U49" i="2"/>
  <c r="T49" i="2"/>
  <c r="T53" i="2" s="1"/>
  <c r="R49" i="2"/>
  <c r="R53" i="2" s="1"/>
  <c r="Q49" i="2"/>
  <c r="P49" i="2"/>
  <c r="P53" i="2" s="1"/>
  <c r="O49" i="2"/>
  <c r="O53" i="2" s="1"/>
  <c r="N49" i="2"/>
  <c r="N53" i="2" s="1"/>
  <c r="M49" i="2"/>
  <c r="L49" i="2"/>
  <c r="L53" i="2" s="1"/>
  <c r="K49" i="2"/>
  <c r="K53" i="2" s="1"/>
  <c r="J49" i="2"/>
  <c r="AD49" i="2" s="1"/>
  <c r="I49" i="2"/>
  <c r="H49" i="2"/>
  <c r="H53" i="2" s="1"/>
  <c r="F49" i="2"/>
  <c r="E49" i="2"/>
  <c r="E53" i="2" s="1"/>
  <c r="AB48" i="2"/>
  <c r="Y48" i="2"/>
  <c r="V48" i="2"/>
  <c r="S48" i="2"/>
  <c r="P48" i="2"/>
  <c r="M48" i="2"/>
  <c r="J48" i="2"/>
  <c r="AD48" i="2" s="1"/>
  <c r="G48" i="2"/>
  <c r="AC48" i="2" s="1"/>
  <c r="AE48" i="2" s="1"/>
  <c r="AF48" i="2" s="1"/>
  <c r="AB47" i="2"/>
  <c r="Y47" i="2"/>
  <c r="V47" i="2"/>
  <c r="S47" i="2"/>
  <c r="P47" i="2"/>
  <c r="M47" i="2"/>
  <c r="J47" i="2"/>
  <c r="J45" i="2" s="1"/>
  <c r="AD45" i="2" s="1"/>
  <c r="G47" i="2"/>
  <c r="AC47" i="2" s="1"/>
  <c r="AB46" i="2"/>
  <c r="Y46" i="2"/>
  <c r="V46" i="2"/>
  <c r="S46" i="2"/>
  <c r="P46" i="2"/>
  <c r="M46" i="2"/>
  <c r="J46" i="2"/>
  <c r="AD46" i="2" s="1"/>
  <c r="G46" i="2"/>
  <c r="AB45" i="2"/>
  <c r="AA45" i="2"/>
  <c r="Z45" i="2"/>
  <c r="Z53" i="2" s="1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AD42" i="2" s="1"/>
  <c r="G42" i="2"/>
  <c r="AC42" i="2" s="1"/>
  <c r="AE42" i="2" s="1"/>
  <c r="AF42" i="2" s="1"/>
  <c r="AB41" i="2"/>
  <c r="Y41" i="2"/>
  <c r="V41" i="2"/>
  <c r="S41" i="2"/>
  <c r="P41" i="2"/>
  <c r="M41" i="2"/>
  <c r="J41" i="2"/>
  <c r="AD41" i="2" s="1"/>
  <c r="G41" i="2"/>
  <c r="AC41" i="2" s="1"/>
  <c r="AE41" i="2" s="1"/>
  <c r="AF41" i="2" s="1"/>
  <c r="AB40" i="2"/>
  <c r="Y40" i="2"/>
  <c r="V40" i="2"/>
  <c r="S40" i="2"/>
  <c r="P40" i="2"/>
  <c r="M40" i="2"/>
  <c r="J40" i="2"/>
  <c r="AD40" i="2" s="1"/>
  <c r="G40" i="2"/>
  <c r="AB39" i="2"/>
  <c r="AB43" i="2" s="1"/>
  <c r="AA39" i="2"/>
  <c r="Z39" i="2"/>
  <c r="Y39" i="2"/>
  <c r="X39" i="2"/>
  <c r="W39" i="2"/>
  <c r="V39" i="2"/>
  <c r="V43" i="2" s="1"/>
  <c r="U39" i="2"/>
  <c r="T39" i="2"/>
  <c r="R39" i="2"/>
  <c r="Q39" i="2"/>
  <c r="P39" i="2"/>
  <c r="P43" i="2" s="1"/>
  <c r="O39" i="2"/>
  <c r="N39" i="2"/>
  <c r="M39" i="2"/>
  <c r="L39" i="2"/>
  <c r="K39" i="2"/>
  <c r="I39" i="2"/>
  <c r="H39" i="2"/>
  <c r="F39" i="2"/>
  <c r="E39" i="2"/>
  <c r="AB38" i="2"/>
  <c r="Y38" i="2"/>
  <c r="V38" i="2"/>
  <c r="S38" i="2"/>
  <c r="S35" i="2" s="1"/>
  <c r="P38" i="2"/>
  <c r="M38" i="2"/>
  <c r="J38" i="2"/>
  <c r="AD38" i="2" s="1"/>
  <c r="G38" i="2"/>
  <c r="G35" i="2" s="1"/>
  <c r="AB37" i="2"/>
  <c r="Y37" i="2"/>
  <c r="V37" i="2"/>
  <c r="S37" i="2"/>
  <c r="P37" i="2"/>
  <c r="M37" i="2"/>
  <c r="J37" i="2"/>
  <c r="AD37" i="2" s="1"/>
  <c r="G37" i="2"/>
  <c r="AC37" i="2" s="1"/>
  <c r="AB36" i="2"/>
  <c r="Y36" i="2"/>
  <c r="Y35" i="2" s="1"/>
  <c r="V36" i="2"/>
  <c r="S36" i="2"/>
  <c r="P36" i="2"/>
  <c r="M36" i="2"/>
  <c r="M35" i="2" s="1"/>
  <c r="J36" i="2"/>
  <c r="AD36" i="2" s="1"/>
  <c r="G36" i="2"/>
  <c r="AC36" i="2" s="1"/>
  <c r="AB35" i="2"/>
  <c r="AA35" i="2"/>
  <c r="Z35" i="2"/>
  <c r="X35" i="2"/>
  <c r="W35" i="2"/>
  <c r="V35" i="2"/>
  <c r="U35" i="2"/>
  <c r="T35" i="2"/>
  <c r="R35" i="2"/>
  <c r="Q35" i="2"/>
  <c r="P35" i="2"/>
  <c r="O35" i="2"/>
  <c r="N35" i="2"/>
  <c r="L35" i="2"/>
  <c r="K35" i="2"/>
  <c r="J35" i="2"/>
  <c r="AD35" i="2" s="1"/>
  <c r="I35" i="2"/>
  <c r="H35" i="2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B33" i="2"/>
  <c r="Y33" i="2"/>
  <c r="V33" i="2"/>
  <c r="S33" i="2"/>
  <c r="P33" i="2"/>
  <c r="M33" i="2"/>
  <c r="J33" i="2"/>
  <c r="AD33" i="2" s="1"/>
  <c r="G33" i="2"/>
  <c r="AC33" i="2" s="1"/>
  <c r="AB32" i="2"/>
  <c r="Y32" i="2"/>
  <c r="Y31" i="2" s="1"/>
  <c r="V32" i="2"/>
  <c r="S32" i="2"/>
  <c r="S31" i="2" s="1"/>
  <c r="P32" i="2"/>
  <c r="M32" i="2"/>
  <c r="M31" i="2" s="1"/>
  <c r="J32" i="2"/>
  <c r="AD32" i="2" s="1"/>
  <c r="G32" i="2"/>
  <c r="G31" i="2" s="1"/>
  <c r="AB31" i="2"/>
  <c r="V31" i="2"/>
  <c r="P31" i="2"/>
  <c r="J31" i="2"/>
  <c r="AD31" i="2" s="1"/>
  <c r="AC24" i="2"/>
  <c r="AB24" i="2"/>
  <c r="Y24" i="2"/>
  <c r="V24" i="2"/>
  <c r="S24" i="2"/>
  <c r="P24" i="2"/>
  <c r="M24" i="2"/>
  <c r="J24" i="2"/>
  <c r="AD24" i="2" s="1"/>
  <c r="G24" i="2"/>
  <c r="AB23" i="2"/>
  <c r="Y23" i="2"/>
  <c r="V23" i="2"/>
  <c r="S23" i="2"/>
  <c r="P23" i="2"/>
  <c r="M23" i="2"/>
  <c r="J23" i="2"/>
  <c r="AD23" i="2" s="1"/>
  <c r="G23" i="2"/>
  <c r="AC23" i="2" s="1"/>
  <c r="AB22" i="2"/>
  <c r="Y22" i="2"/>
  <c r="V22" i="2"/>
  <c r="S22" i="2"/>
  <c r="P22" i="2"/>
  <c r="M22" i="2"/>
  <c r="J22" i="2"/>
  <c r="AD22" i="2" s="1"/>
  <c r="G22" i="2"/>
  <c r="AC22" i="2" s="1"/>
  <c r="AB21" i="2"/>
  <c r="Y21" i="2"/>
  <c r="V21" i="2"/>
  <c r="V25" i="2" s="1"/>
  <c r="S21" i="2"/>
  <c r="P21" i="2"/>
  <c r="M21" i="2"/>
  <c r="J21" i="2"/>
  <c r="AD21" i="2" s="1"/>
  <c r="G21" i="2"/>
  <c r="G25" i="2" s="1"/>
  <c r="AC20" i="2"/>
  <c r="Y20" i="2"/>
  <c r="S20" i="2"/>
  <c r="M20" i="2"/>
  <c r="J20" i="2"/>
  <c r="AD20" i="2" s="1"/>
  <c r="G20" i="2"/>
  <c r="AD19" i="2"/>
  <c r="Y19" i="2"/>
  <c r="S19" i="2"/>
  <c r="M19" i="2"/>
  <c r="M17" i="2" s="1"/>
  <c r="M25" i="2" s="1"/>
  <c r="J19" i="2"/>
  <c r="G19" i="2"/>
  <c r="AC19" i="2" s="1"/>
  <c r="AE19" i="2" s="1"/>
  <c r="AF19" i="2" s="1"/>
  <c r="Y18" i="2"/>
  <c r="S18" i="2"/>
  <c r="S17" i="2" s="1"/>
  <c r="M18" i="2"/>
  <c r="J18" i="2"/>
  <c r="AD18" i="2" s="1"/>
  <c r="G18" i="2"/>
  <c r="AC18" i="2" s="1"/>
  <c r="AE18" i="2" s="1"/>
  <c r="AF18" i="2" s="1"/>
  <c r="Y17" i="2"/>
  <c r="Y25" i="2" s="1"/>
  <c r="G17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S13" i="2"/>
  <c r="P13" i="2"/>
  <c r="M13" i="2"/>
  <c r="J13" i="2"/>
  <c r="AD13" i="2" s="1"/>
  <c r="G13" i="2"/>
  <c r="AC13" i="2" s="1"/>
  <c r="L23" i="1"/>
  <c r="H23" i="1"/>
  <c r="G23" i="1"/>
  <c r="F23" i="1"/>
  <c r="E23" i="1"/>
  <c r="D23" i="1"/>
  <c r="J23" i="1" s="1"/>
  <c r="C23" i="1"/>
  <c r="N23" i="1" s="1"/>
  <c r="J22" i="1"/>
  <c r="N22" i="1" s="1"/>
  <c r="N21" i="1"/>
  <c r="J21" i="1"/>
  <c r="J20" i="1"/>
  <c r="N20" i="1" s="1"/>
  <c r="Y28" i="2" l="1"/>
  <c r="Y27" i="2" s="1"/>
  <c r="Y29" i="2" s="1"/>
  <c r="AE20" i="2"/>
  <c r="AF20" i="2" s="1"/>
  <c r="G28" i="2"/>
  <c r="S25" i="2"/>
  <c r="AE22" i="2"/>
  <c r="AF22" i="2" s="1"/>
  <c r="AE23" i="2"/>
  <c r="AF23" i="2" s="1"/>
  <c r="AE24" i="2"/>
  <c r="AF24" i="2" s="1"/>
  <c r="AD53" i="2"/>
  <c r="M28" i="2"/>
  <c r="M27" i="2" s="1"/>
  <c r="M29" i="2" s="1"/>
  <c r="AE13" i="2"/>
  <c r="AF13" i="2" s="1"/>
  <c r="AE14" i="2"/>
  <c r="AF14" i="2" s="1"/>
  <c r="AE15" i="2"/>
  <c r="AF15" i="2" s="1"/>
  <c r="AE16" i="2"/>
  <c r="AF16" i="2" s="1"/>
  <c r="AC17" i="2"/>
  <c r="V28" i="2"/>
  <c r="V27" i="2" s="1"/>
  <c r="V29" i="2" s="1"/>
  <c r="AC31" i="2"/>
  <c r="AE33" i="2"/>
  <c r="AF33" i="2" s="1"/>
  <c r="AE34" i="2"/>
  <c r="AF34" i="2" s="1"/>
  <c r="AE36" i="2"/>
  <c r="AF36" i="2" s="1"/>
  <c r="AE37" i="2"/>
  <c r="AF37" i="2" s="1"/>
  <c r="AC35" i="2"/>
  <c r="AE35" i="2" s="1"/>
  <c r="AF35" i="2" s="1"/>
  <c r="AC21" i="2"/>
  <c r="AC38" i="2"/>
  <c r="AE38" i="2" s="1"/>
  <c r="AF38" i="2" s="1"/>
  <c r="Y43" i="2"/>
  <c r="AC50" i="2"/>
  <c r="AE50" i="2" s="1"/>
  <c r="AF50" i="2" s="1"/>
  <c r="G108" i="2"/>
  <c r="AC108" i="2" s="1"/>
  <c r="AC97" i="2"/>
  <c r="AC98" i="2"/>
  <c r="AE98" i="2" s="1"/>
  <c r="AF98" i="2" s="1"/>
  <c r="J17" i="2"/>
  <c r="M43" i="2"/>
  <c r="AD47" i="2"/>
  <c r="AE47" i="2" s="1"/>
  <c r="AF47" i="2" s="1"/>
  <c r="AE55" i="2"/>
  <c r="AF55" i="2" s="1"/>
  <c r="S95" i="2"/>
  <c r="AC32" i="2"/>
  <c r="AE32" i="2" s="1"/>
  <c r="AF32" i="2" s="1"/>
  <c r="J39" i="2"/>
  <c r="G39" i="2"/>
  <c r="S39" i="2"/>
  <c r="S43" i="2" s="1"/>
  <c r="AC40" i="2"/>
  <c r="AE40" i="2" s="1"/>
  <c r="AF40" i="2" s="1"/>
  <c r="G45" i="2"/>
  <c r="S45" i="2"/>
  <c r="S53" i="2" s="1"/>
  <c r="AC46" i="2"/>
  <c r="AE46" i="2" s="1"/>
  <c r="AF46" i="2" s="1"/>
  <c r="U53" i="2"/>
  <c r="Y53" i="2"/>
  <c r="AC49" i="2"/>
  <c r="AE49" i="2" s="1"/>
  <c r="AF49" i="2" s="1"/>
  <c r="AA75" i="2"/>
  <c r="G81" i="2"/>
  <c r="AC81" i="2" s="1"/>
  <c r="AC77" i="2"/>
  <c r="AC78" i="2"/>
  <c r="AE78" i="2" s="1"/>
  <c r="AF78" i="2" s="1"/>
  <c r="AE83" i="2"/>
  <c r="AF83" i="2" s="1"/>
  <c r="AC84" i="2"/>
  <c r="AE84" i="2" s="1"/>
  <c r="AF84" i="2" s="1"/>
  <c r="J108" i="2"/>
  <c r="AD108" i="2" s="1"/>
  <c r="AD97" i="2"/>
  <c r="Y156" i="2"/>
  <c r="AD77" i="2"/>
  <c r="J81" i="2"/>
  <c r="AD81" i="2" s="1"/>
  <c r="J53" i="2"/>
  <c r="AC63" i="2"/>
  <c r="AE63" i="2" s="1"/>
  <c r="AF63" i="2" s="1"/>
  <c r="AC91" i="2"/>
  <c r="AC92" i="2"/>
  <c r="AE92" i="2" s="1"/>
  <c r="AF92" i="2" s="1"/>
  <c r="P25" i="2"/>
  <c r="AB25" i="2"/>
  <c r="I53" i="2"/>
  <c r="M53" i="2"/>
  <c r="Q53" i="2"/>
  <c r="AE52" i="2"/>
  <c r="AF52" i="2" s="1"/>
  <c r="AB75" i="2"/>
  <c r="M71" i="2"/>
  <c r="Y71" i="2"/>
  <c r="AE79" i="2"/>
  <c r="AF79" i="2" s="1"/>
  <c r="AE85" i="2"/>
  <c r="AF85" i="2" s="1"/>
  <c r="AE90" i="2"/>
  <c r="AF90" i="2" s="1"/>
  <c r="E95" i="2"/>
  <c r="AD91" i="2"/>
  <c r="J95" i="2"/>
  <c r="AD95" i="2" s="1"/>
  <c r="N95" i="2"/>
  <c r="R95" i="2"/>
  <c r="AD59" i="2"/>
  <c r="AD60" i="2"/>
  <c r="AE60" i="2" s="1"/>
  <c r="AF60" i="2" s="1"/>
  <c r="AD62" i="2"/>
  <c r="AE62" i="2" s="1"/>
  <c r="AF62" i="2" s="1"/>
  <c r="AD65" i="2"/>
  <c r="AE65" i="2" s="1"/>
  <c r="AF65" i="2" s="1"/>
  <c r="AD67" i="2"/>
  <c r="AD68" i="2"/>
  <c r="AE68" i="2" s="1"/>
  <c r="AF68" i="2" s="1"/>
  <c r="AD70" i="2"/>
  <c r="AE70" i="2" s="1"/>
  <c r="AF70" i="2" s="1"/>
  <c r="Q75" i="2"/>
  <c r="U75" i="2"/>
  <c r="Z75" i="2"/>
  <c r="AD73" i="2"/>
  <c r="AE73" i="2" s="1"/>
  <c r="AF73" i="2" s="1"/>
  <c r="AC140" i="2"/>
  <c r="AE140" i="2" s="1"/>
  <c r="AF140" i="2" s="1"/>
  <c r="I156" i="2"/>
  <c r="M156" i="2"/>
  <c r="AC58" i="2"/>
  <c r="AE58" i="2" s="1"/>
  <c r="AF58" i="2" s="1"/>
  <c r="AC59" i="2"/>
  <c r="AE59" i="2" s="1"/>
  <c r="AF59" i="2" s="1"/>
  <c r="M59" i="2"/>
  <c r="Y59" i="2"/>
  <c r="AC61" i="2"/>
  <c r="AE61" i="2" s="1"/>
  <c r="AF61" i="2" s="1"/>
  <c r="AC64" i="2"/>
  <c r="AC66" i="2"/>
  <c r="M67" i="2"/>
  <c r="AC67" i="2" s="1"/>
  <c r="AE67" i="2" s="1"/>
  <c r="AF67" i="2" s="1"/>
  <c r="Y67" i="2"/>
  <c r="AC69" i="2"/>
  <c r="AE69" i="2" s="1"/>
  <c r="AF69" i="2" s="1"/>
  <c r="E75" i="2"/>
  <c r="I75" i="2"/>
  <c r="N75" i="2"/>
  <c r="R75" i="2"/>
  <c r="V75" i="2"/>
  <c r="V157" i="2" s="1"/>
  <c r="AC72" i="2"/>
  <c r="AE72" i="2" s="1"/>
  <c r="AF72" i="2" s="1"/>
  <c r="AC74" i="2"/>
  <c r="AE74" i="2" s="1"/>
  <c r="AF74" i="2" s="1"/>
  <c r="G87" i="2"/>
  <c r="AC87" i="2" s="1"/>
  <c r="AE87" i="2" s="1"/>
  <c r="AF87" i="2" s="1"/>
  <c r="S87" i="2"/>
  <c r="AC88" i="2"/>
  <c r="AE88" i="2" s="1"/>
  <c r="AF88" i="2" s="1"/>
  <c r="AE133" i="2"/>
  <c r="AF133" i="2" s="1"/>
  <c r="AC129" i="2"/>
  <c r="AE154" i="2"/>
  <c r="AF154" i="2" s="1"/>
  <c r="AD63" i="2"/>
  <c r="AD64" i="2"/>
  <c r="AD66" i="2"/>
  <c r="F75" i="2"/>
  <c r="J75" i="2"/>
  <c r="AC116" i="2"/>
  <c r="AE116" i="2" s="1"/>
  <c r="AF116" i="2" s="1"/>
  <c r="AE121" i="2"/>
  <c r="AF121" i="2" s="1"/>
  <c r="AE131" i="2"/>
  <c r="AF131" i="2" s="1"/>
  <c r="G114" i="2"/>
  <c r="S114" i="2"/>
  <c r="AC110" i="2"/>
  <c r="AD118" i="2"/>
  <c r="AE118" i="2" s="1"/>
  <c r="AF118" i="2" s="1"/>
  <c r="G122" i="2"/>
  <c r="S122" i="2"/>
  <c r="AC120" i="2"/>
  <c r="AD133" i="2"/>
  <c r="AD71" i="2"/>
  <c r="AD75" i="2" s="1"/>
  <c r="AD114" i="2"/>
  <c r="AD122" i="2"/>
  <c r="G127" i="2"/>
  <c r="S127" i="2"/>
  <c r="AC124" i="2"/>
  <c r="AE124" i="2" s="1"/>
  <c r="AF124" i="2" s="1"/>
  <c r="G135" i="2"/>
  <c r="AC135" i="2" s="1"/>
  <c r="AE135" i="2" s="1"/>
  <c r="AF135" i="2" s="1"/>
  <c r="S135" i="2"/>
  <c r="AC136" i="2"/>
  <c r="AE136" i="2" s="1"/>
  <c r="AF136" i="2" s="1"/>
  <c r="G143" i="2"/>
  <c r="AC143" i="2" s="1"/>
  <c r="AE143" i="2" s="1"/>
  <c r="AF143" i="2" s="1"/>
  <c r="S143" i="2"/>
  <c r="AC144" i="2"/>
  <c r="AE144" i="2" s="1"/>
  <c r="AF144" i="2" s="1"/>
  <c r="G149" i="2"/>
  <c r="S149" i="2"/>
  <c r="S156" i="2" s="1"/>
  <c r="AC150" i="2"/>
  <c r="AE150" i="2" s="1"/>
  <c r="AF150" i="2" s="1"/>
  <c r="AD110" i="2"/>
  <c r="AD116" i="2"/>
  <c r="AD120" i="2"/>
  <c r="AD124" i="2"/>
  <c r="AD129" i="2"/>
  <c r="AD149" i="2"/>
  <c r="G43" i="2" l="1"/>
  <c r="AC39" i="2"/>
  <c r="AE31" i="2"/>
  <c r="AF31" i="2" s="1"/>
  <c r="G156" i="2"/>
  <c r="AC156" i="2" s="1"/>
  <c r="AE156" i="2" s="1"/>
  <c r="AF156" i="2" s="1"/>
  <c r="AC149" i="2"/>
  <c r="AE149" i="2" s="1"/>
  <c r="AF149" i="2" s="1"/>
  <c r="AC122" i="2"/>
  <c r="AE122" i="2" s="1"/>
  <c r="AF122" i="2" s="1"/>
  <c r="AC114" i="2"/>
  <c r="AE114" i="2" s="1"/>
  <c r="AF114" i="2" s="1"/>
  <c r="M75" i="2"/>
  <c r="M157" i="2" s="1"/>
  <c r="AE77" i="2"/>
  <c r="AF77" i="2" s="1"/>
  <c r="AC45" i="2"/>
  <c r="J43" i="2"/>
  <c r="AD39" i="2"/>
  <c r="AD43" i="2" s="1"/>
  <c r="G53" i="2"/>
  <c r="G27" i="2"/>
  <c r="AE64" i="2"/>
  <c r="AF64" i="2" s="1"/>
  <c r="AD17" i="2"/>
  <c r="AD25" i="2" s="1"/>
  <c r="J25" i="2"/>
  <c r="S157" i="2"/>
  <c r="S28" i="2"/>
  <c r="S27" i="2" s="1"/>
  <c r="S29" i="2" s="1"/>
  <c r="AC127" i="2"/>
  <c r="AE127" i="2" s="1"/>
  <c r="AF127" i="2" s="1"/>
  <c r="AE91" i="2"/>
  <c r="AF91" i="2" s="1"/>
  <c r="AE81" i="2"/>
  <c r="AF81" i="2" s="1"/>
  <c r="AE97" i="2"/>
  <c r="AF97" i="2" s="1"/>
  <c r="Y75" i="2"/>
  <c r="Y157" i="2" s="1"/>
  <c r="P28" i="2"/>
  <c r="P27" i="2" s="1"/>
  <c r="P29" i="2" s="1"/>
  <c r="P157" i="2" s="1"/>
  <c r="AC71" i="2"/>
  <c r="AE21" i="2"/>
  <c r="AF21" i="2" s="1"/>
  <c r="AC25" i="2"/>
  <c r="AE120" i="2"/>
  <c r="AF120" i="2" s="1"/>
  <c r="AE110" i="2"/>
  <c r="AF110" i="2" s="1"/>
  <c r="AE129" i="2"/>
  <c r="AF129" i="2" s="1"/>
  <c r="AE66" i="2"/>
  <c r="AF66" i="2" s="1"/>
  <c r="AB28" i="2"/>
  <c r="AB27" i="2" s="1"/>
  <c r="AB29" i="2" s="1"/>
  <c r="AB157" i="2" s="1"/>
  <c r="G95" i="2"/>
  <c r="AC95" i="2" s="1"/>
  <c r="AE95" i="2" s="1"/>
  <c r="AF95" i="2" s="1"/>
  <c r="AE108" i="2"/>
  <c r="AF108" i="2" s="1"/>
  <c r="AC75" i="2" l="1"/>
  <c r="AE75" i="2" s="1"/>
  <c r="AF75" i="2" s="1"/>
  <c r="AE71" i="2"/>
  <c r="AF71" i="2" s="1"/>
  <c r="AE39" i="2"/>
  <c r="AF39" i="2" s="1"/>
  <c r="AC53" i="2"/>
  <c r="AE53" i="2" s="1"/>
  <c r="AF53" i="2" s="1"/>
  <c r="AE45" i="2"/>
  <c r="AF45" i="2" s="1"/>
  <c r="G29" i="2"/>
  <c r="G157" i="2" s="1"/>
  <c r="G159" i="2" s="1"/>
  <c r="AC27" i="2"/>
  <c r="AE17" i="2"/>
  <c r="AF17" i="2" s="1"/>
  <c r="AE25" i="2"/>
  <c r="AF25" i="2" s="1"/>
  <c r="J28" i="2"/>
  <c r="AC28" i="2"/>
  <c r="AC43" i="2"/>
  <c r="AE43" i="2" s="1"/>
  <c r="AF43" i="2" s="1"/>
  <c r="AE28" i="2" l="1"/>
  <c r="AC29" i="2"/>
  <c r="AC157" i="2" s="1"/>
  <c r="J27" i="2"/>
  <c r="AD28" i="2"/>
  <c r="AD29" i="2" s="1"/>
  <c r="AD157" i="2" s="1"/>
  <c r="AD159" i="2" s="1"/>
  <c r="J29" i="2" l="1"/>
  <c r="J157" i="2" s="1"/>
  <c r="J159" i="2" s="1"/>
  <c r="AD27" i="2"/>
  <c r="AE27" i="2" s="1"/>
  <c r="AF27" i="2" s="1"/>
  <c r="AE157" i="2"/>
  <c r="AF157" i="2" s="1"/>
  <c r="AC159" i="2"/>
  <c r="AF28" i="2"/>
  <c r="AE29" i="2"/>
  <c r="AF29" i="2" s="1"/>
</calcChain>
</file>

<file path=xl/sharedStrings.xml><?xml version="1.0" encoding="utf-8"?>
<sst xmlns="http://schemas.openxmlformats.org/spreadsheetml/2006/main" count="685" uniqueCount="282">
  <si>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</si>
  <si>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</si>
  <si>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</si>
  <si>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</si>
  <si>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</si>
  <si>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</si>
  <si>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</si>
  <si>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</si>
  <si>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</si>
  <si>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 період з ___________________________ по _________________________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</si>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</sst>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#,##0"/>
    <numFmt numFmtId="165" formatCode="#,##0.00_ ;[Red]\-#,##0.00\ "/>
    <numFmt numFmtId="166" formatCode="_-* #,##0.00\ _₴_-;\-* #,##0.00\ _₴_-;_-* \-??\ _₴_-;_-@"/>
    <numFmt numFmtId="167" formatCode="#,##0_ ;\-#,##0\ "/>
    <numFmt numFmtId="168" formatCode="_(* #,##0_);_(* \(#,##0\);_(* \-_);_(@_)"/>
    <numFmt numFmtId="169" formatCode="_(\$* #,##0_);_(\$* \(#,##0\);_(\$* \-??_);_(@_)"/>
  </numFmts>
  <fonts count="21" x14ac:knownFonts="1">
    <font>
      <sz val="11"/>
      <color rgb="FF000000"/>
      <name val="Arial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charset val="1"/>
    </font>
    <font>
      <u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b/>
      <sz val="10"/>
      <color rgb="FFFFFFFF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C00000"/>
      <name val="Arial"/>
      <charset val="1"/>
    </font>
    <font>
      <b/>
      <sz val="10"/>
      <color rgb="FFC00000"/>
      <name val="Arial"/>
      <charset val="1"/>
    </font>
    <font>
      <b/>
      <sz val="10"/>
      <color rgb="FFFF0000"/>
      <name val="Arial"/>
      <charset val="1"/>
    </font>
    <font>
      <b/>
      <i/>
      <sz val="12"/>
      <color rgb="FF000000"/>
      <name val="Arial"/>
      <charset val="1"/>
    </font>
    <font>
      <i/>
      <sz val="11"/>
      <color rgb="FF000000"/>
      <name val="Calibri"/>
      <charset val="1"/>
    </font>
    <font>
      <b/>
      <sz val="14"/>
      <color rgb="FF000000"/>
      <name val="Calibri"/>
      <charset val="1"/>
    </font>
    <font>
      <vertAlign val="superscript"/>
      <sz val="14"/>
      <color rgb="FF000000"/>
      <name val="Calibri"/>
      <charset val="1"/>
    </font>
    <font>
      <i/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DADADA"/>
        <bgColor rgb="FFDEEAF6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19">
    <xf numFmtId="0" fontId="0" fillId="0" borderId="0" xfId="0"/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wrapText="1"/>
    </xf>
    <xf numFmtId="10" fontId="2" fillId="0" borderId="4" xfId="0" applyNumberFormat="1" applyFont="1" applyBorder="1" applyAlignment="1">
      <alignment horizontal="center" wrapText="1"/>
    </xf>
    <xf numFmtId="10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3" xfId="0" applyFont="1" applyBorder="1"/>
    <xf numFmtId="10" fontId="9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vertical="top"/>
    </xf>
    <xf numFmtId="0" fontId="7" fillId="4" borderId="20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vertical="top" wrapText="1"/>
    </xf>
    <xf numFmtId="165" fontId="12" fillId="4" borderId="20" xfId="0" applyNumberFormat="1" applyFont="1" applyFill="1" applyBorder="1" applyAlignment="1">
      <alignment vertical="top"/>
    </xf>
    <xf numFmtId="165" fontId="12" fillId="4" borderId="16" xfId="0" applyNumberFormat="1" applyFont="1" applyFill="1" applyBorder="1" applyAlignment="1">
      <alignment vertical="top"/>
    </xf>
    <xf numFmtId="165" fontId="12" fillId="4" borderId="15" xfId="0" applyNumberFormat="1" applyFont="1" applyFill="1" applyBorder="1" applyAlignment="1">
      <alignment vertical="top"/>
    </xf>
    <xf numFmtId="165" fontId="13" fillId="4" borderId="16" xfId="0" applyNumberFormat="1" applyFont="1" applyFill="1" applyBorder="1" applyAlignment="1">
      <alignment vertical="top"/>
    </xf>
    <xf numFmtId="165" fontId="13" fillId="4" borderId="20" xfId="0" applyNumberFormat="1" applyFont="1" applyFill="1" applyBorder="1" applyAlignment="1">
      <alignment vertical="top"/>
    </xf>
    <xf numFmtId="0" fontId="13" fillId="4" borderId="14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4" fillId="5" borderId="14" xfId="0" applyFont="1" applyFill="1" applyBorder="1" applyAlignment="1">
      <alignment vertical="top"/>
    </xf>
    <xf numFmtId="0" fontId="4" fillId="5" borderId="16" xfId="0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5" fontId="6" fillId="5" borderId="21" xfId="0" applyNumberFormat="1" applyFont="1" applyFill="1" applyBorder="1" applyAlignment="1">
      <alignment vertical="top"/>
    </xf>
    <xf numFmtId="4" fontId="6" fillId="5" borderId="18" xfId="0" applyNumberFormat="1" applyFont="1" applyFill="1" applyBorder="1" applyAlignment="1">
      <alignment horizontal="right" vertical="top"/>
    </xf>
    <xf numFmtId="4" fontId="6" fillId="5" borderId="21" xfId="0" applyNumberFormat="1" applyFont="1" applyFill="1" applyBorder="1" applyAlignment="1">
      <alignment horizontal="right" vertical="top"/>
    </xf>
    <xf numFmtId="4" fontId="6" fillId="5" borderId="22" xfId="0" applyNumberFormat="1" applyFont="1" applyFill="1" applyBorder="1" applyAlignment="1">
      <alignment horizontal="right" vertical="top"/>
    </xf>
    <xf numFmtId="4" fontId="6" fillId="5" borderId="23" xfId="0" applyNumberFormat="1" applyFont="1" applyFill="1" applyBorder="1" applyAlignment="1">
      <alignment horizontal="right" vertical="top"/>
    </xf>
    <xf numFmtId="4" fontId="6" fillId="5" borderId="24" xfId="0" applyNumberFormat="1" applyFont="1" applyFill="1" applyBorder="1" applyAlignment="1">
      <alignment horizontal="right" vertical="top"/>
    </xf>
    <xf numFmtId="4" fontId="6" fillId="5" borderId="25" xfId="0" applyNumberFormat="1" applyFont="1" applyFill="1" applyBorder="1" applyAlignment="1">
      <alignment horizontal="right" vertical="top"/>
    </xf>
    <xf numFmtId="4" fontId="14" fillId="5" borderId="18" xfId="0" applyNumberFormat="1" applyFont="1" applyFill="1" applyBorder="1" applyAlignment="1">
      <alignment horizontal="right" vertical="top"/>
    </xf>
    <xf numFmtId="4" fontId="14" fillId="5" borderId="21" xfId="0" applyNumberFormat="1" applyFont="1" applyFill="1" applyBorder="1" applyAlignment="1">
      <alignment horizontal="right" vertical="top"/>
    </xf>
    <xf numFmtId="10" fontId="14" fillId="5" borderId="21" xfId="0" applyNumberFormat="1" applyFont="1" applyFill="1" applyBorder="1" applyAlignment="1">
      <alignment horizontal="right" vertical="top"/>
    </xf>
    <xf numFmtId="0" fontId="14" fillId="5" borderId="17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26" xfId="0" applyNumberFormat="1" applyFont="1" applyFill="1" applyBorder="1" applyAlignment="1">
      <alignment vertical="top"/>
    </xf>
    <xf numFmtId="49" fontId="4" fillId="6" borderId="27" xfId="0" applyNumberFormat="1" applyFont="1" applyFill="1" applyBorder="1" applyAlignment="1">
      <alignment horizontal="center" vertical="top"/>
    </xf>
    <xf numFmtId="166" fontId="11" fillId="6" borderId="28" xfId="0" applyNumberFormat="1" applyFont="1" applyFill="1" applyBorder="1" applyAlignment="1">
      <alignment vertical="top" wrapText="1"/>
    </xf>
    <xf numFmtId="166" fontId="4" fillId="6" borderId="29" xfId="0" applyNumberFormat="1" applyFont="1" applyFill="1" applyBorder="1" applyAlignment="1">
      <alignment vertical="top"/>
    </xf>
    <xf numFmtId="4" fontId="4" fillId="6" borderId="26" xfId="0" applyNumberFormat="1" applyFont="1" applyFill="1" applyBorder="1" applyAlignment="1">
      <alignment horizontal="right" vertical="top"/>
    </xf>
    <xf numFmtId="4" fontId="4" fillId="6" borderId="27" xfId="0" applyNumberFormat="1" applyFont="1" applyFill="1" applyBorder="1" applyAlignment="1">
      <alignment horizontal="right" vertical="top"/>
    </xf>
    <xf numFmtId="4" fontId="4" fillId="6" borderId="28" xfId="0" applyNumberFormat="1" applyFont="1" applyFill="1" applyBorder="1" applyAlignment="1">
      <alignment horizontal="right" vertical="top"/>
    </xf>
    <xf numFmtId="4" fontId="14" fillId="6" borderId="30" xfId="0" applyNumberFormat="1" applyFont="1" applyFill="1" applyBorder="1" applyAlignment="1">
      <alignment horizontal="right" vertical="top"/>
    </xf>
    <xf numFmtId="4" fontId="14" fillId="6" borderId="15" xfId="0" applyNumberFormat="1" applyFont="1" applyFill="1" applyBorder="1" applyAlignment="1">
      <alignment horizontal="right" vertical="top"/>
    </xf>
    <xf numFmtId="4" fontId="14" fillId="6" borderId="31" xfId="0" applyNumberFormat="1" applyFont="1" applyFill="1" applyBorder="1" applyAlignment="1">
      <alignment horizontal="right" vertical="top"/>
    </xf>
    <xf numFmtId="10" fontId="14" fillId="6" borderId="32" xfId="0" applyNumberFormat="1" applyFont="1" applyFill="1" applyBorder="1" applyAlignment="1">
      <alignment horizontal="right" vertical="top"/>
    </xf>
    <xf numFmtId="0" fontId="14" fillId="6" borderId="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166" fontId="6" fillId="0" borderId="33" xfId="0" applyNumberFormat="1" applyFont="1" applyBorder="1" applyAlignment="1">
      <alignment vertical="top" wrapText="1"/>
    </xf>
    <xf numFmtId="166" fontId="6" fillId="0" borderId="3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4" fontId="6" fillId="0" borderId="3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>
      <alignment horizontal="right" vertical="top"/>
    </xf>
    <xf numFmtId="4" fontId="14" fillId="0" borderId="5" xfId="0" applyNumberFormat="1" applyFont="1" applyBorder="1" applyAlignment="1">
      <alignment horizontal="right" vertical="top"/>
    </xf>
    <xf numFmtId="4" fontId="14" fillId="0" borderId="35" xfId="0" applyNumberFormat="1" applyFont="1" applyBorder="1" applyAlignment="1">
      <alignment horizontal="right" vertical="top"/>
    </xf>
    <xf numFmtId="10" fontId="15" fillId="0" borderId="33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 wrapText="1"/>
    </xf>
    <xf numFmtId="166" fontId="4" fillId="0" borderId="36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horizontal="center" vertical="top"/>
    </xf>
    <xf numFmtId="166" fontId="6" fillId="0" borderId="38" xfId="0" applyNumberFormat="1" applyFont="1" applyBorder="1" applyAlignment="1">
      <alignment vertical="top" wrapText="1"/>
    </xf>
    <xf numFmtId="166" fontId="6" fillId="0" borderId="39" xfId="0" applyNumberFormat="1" applyFont="1" applyBorder="1" applyAlignment="1">
      <alignment horizontal="center" vertical="top"/>
    </xf>
    <xf numFmtId="4" fontId="6" fillId="0" borderId="36" xfId="0" applyNumberFormat="1" applyFont="1" applyBorder="1" applyAlignment="1">
      <alignment horizontal="right" vertical="top"/>
    </xf>
    <xf numFmtId="4" fontId="6" fillId="0" borderId="37" xfId="0" applyNumberFormat="1" applyFont="1" applyBorder="1" applyAlignment="1">
      <alignment horizontal="right" vertical="top"/>
    </xf>
    <xf numFmtId="4" fontId="6" fillId="0" borderId="38" xfId="0" applyNumberFormat="1" applyFont="1" applyBorder="1" applyAlignment="1">
      <alignment horizontal="right" vertical="top"/>
    </xf>
    <xf numFmtId="4" fontId="14" fillId="0" borderId="36" xfId="0" applyNumberFormat="1" applyFont="1" applyBorder="1" applyAlignment="1">
      <alignment horizontal="right" vertical="top"/>
    </xf>
    <xf numFmtId="4" fontId="14" fillId="0" borderId="40" xfId="0" applyNumberFormat="1" applyFont="1" applyBorder="1" applyAlignment="1">
      <alignment horizontal="right" vertical="top"/>
    </xf>
    <xf numFmtId="4" fontId="14" fillId="0" borderId="41" xfId="0" applyNumberFormat="1" applyFont="1" applyBorder="1" applyAlignment="1">
      <alignment horizontal="right" vertical="top"/>
    </xf>
    <xf numFmtId="10" fontId="15" fillId="0" borderId="42" xfId="0" applyNumberFormat="1" applyFont="1" applyBorder="1" applyAlignment="1">
      <alignment horizontal="right" vertical="top"/>
    </xf>
    <xf numFmtId="0" fontId="15" fillId="0" borderId="12" xfId="0" applyFont="1" applyBorder="1" applyAlignment="1">
      <alignment horizontal="right" vertical="top" wrapText="1"/>
    </xf>
    <xf numFmtId="4" fontId="4" fillId="6" borderId="43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166" fontId="4" fillId="0" borderId="44" xfId="0" applyNumberFormat="1" applyFont="1" applyBorder="1" applyAlignment="1">
      <alignment vertical="top"/>
    </xf>
    <xf numFmtId="49" fontId="4" fillId="0" borderId="45" xfId="0" applyNumberFormat="1" applyFont="1" applyBorder="1" applyAlignment="1">
      <alignment horizontal="center" vertical="top"/>
    </xf>
    <xf numFmtId="166" fontId="6" fillId="0" borderId="42" xfId="0" applyNumberFormat="1" applyFont="1" applyBorder="1" applyAlignment="1">
      <alignment vertical="top" wrapText="1"/>
    </xf>
    <xf numFmtId="166" fontId="6" fillId="0" borderId="46" xfId="0" applyNumberFormat="1" applyFont="1" applyBorder="1" applyAlignment="1">
      <alignment horizontal="center" vertical="top"/>
    </xf>
    <xf numFmtId="4" fontId="6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2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10" fontId="14" fillId="6" borderId="33" xfId="0" applyNumberFormat="1" applyFont="1" applyFill="1" applyBorder="1" applyAlignment="1">
      <alignment horizontal="right" vertical="top"/>
    </xf>
    <xf numFmtId="0" fontId="14" fillId="6" borderId="11" xfId="0" applyFont="1" applyFill="1" applyBorder="1" applyAlignment="1">
      <alignment horizontal="right" vertical="top" wrapText="1"/>
    </xf>
    <xf numFmtId="10" fontId="15" fillId="0" borderId="38" xfId="0" applyNumberFormat="1" applyFont="1" applyBorder="1" applyAlignment="1">
      <alignment horizontal="right" vertical="top"/>
    </xf>
    <xf numFmtId="0" fontId="15" fillId="0" borderId="48" xfId="0" applyFont="1" applyBorder="1" applyAlignment="1">
      <alignment horizontal="right" vertical="top" wrapText="1"/>
    </xf>
    <xf numFmtId="166" fontId="11" fillId="7" borderId="17" xfId="0" applyNumberFormat="1" applyFont="1" applyFill="1" applyBorder="1" applyAlignment="1">
      <alignment vertical="top"/>
    </xf>
    <xf numFmtId="166" fontId="4" fillId="7" borderId="49" xfId="0" applyNumberFormat="1" applyFont="1" applyFill="1" applyBorder="1" applyAlignment="1">
      <alignment horizontal="center" vertical="top"/>
    </xf>
    <xf numFmtId="166" fontId="4" fillId="7" borderId="50" xfId="0" applyNumberFormat="1" applyFont="1" applyFill="1" applyBorder="1" applyAlignment="1">
      <alignment vertical="top" wrapText="1"/>
    </xf>
    <xf numFmtId="166" fontId="4" fillId="7" borderId="16" xfId="0" applyNumberFormat="1" applyFont="1" applyFill="1" applyBorder="1" applyAlignment="1">
      <alignment vertical="top"/>
    </xf>
    <xf numFmtId="4" fontId="4" fillId="7" borderId="22" xfId="0" applyNumberFormat="1" applyFont="1" applyFill="1" applyBorder="1" applyAlignment="1">
      <alignment horizontal="right" vertical="top"/>
    </xf>
    <xf numFmtId="4" fontId="4" fillId="7" borderId="18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4" fontId="4" fillId="7" borderId="17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21" xfId="0" applyNumberFormat="1" applyFont="1" applyFill="1" applyBorder="1" applyAlignment="1">
      <alignment horizontal="right" vertical="top"/>
    </xf>
    <xf numFmtId="10" fontId="4" fillId="7" borderId="51" xfId="0" applyNumberFormat="1" applyFont="1" applyFill="1" applyBorder="1" applyAlignment="1">
      <alignment horizontal="right" vertical="top"/>
    </xf>
    <xf numFmtId="0" fontId="4" fillId="7" borderId="17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0" fontId="4" fillId="5" borderId="53" xfId="0" applyFont="1" applyFill="1" applyBorder="1" applyAlignment="1">
      <alignment horizontal="center" vertical="top"/>
    </xf>
    <xf numFmtId="166" fontId="4" fillId="5" borderId="18" xfId="0" applyNumberFormat="1" applyFont="1" applyFill="1" applyBorder="1" applyAlignment="1">
      <alignment horizontal="left" vertical="top" wrapText="1"/>
    </xf>
    <xf numFmtId="166" fontId="6" fillId="5" borderId="25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6" fillId="5" borderId="53" xfId="0" applyNumberFormat="1" applyFont="1" applyFill="1" applyBorder="1" applyAlignment="1">
      <alignment horizontal="right" vertical="top"/>
    </xf>
    <xf numFmtId="4" fontId="6" fillId="5" borderId="19" xfId="0" applyNumberFormat="1" applyFont="1" applyFill="1" applyBorder="1" applyAlignment="1">
      <alignment horizontal="right" vertical="top"/>
    </xf>
    <xf numFmtId="166" fontId="11" fillId="6" borderId="32" xfId="0" applyNumberFormat="1" applyFont="1" applyFill="1" applyBorder="1" applyAlignment="1">
      <alignment vertical="top" wrapText="1"/>
    </xf>
    <xf numFmtId="166" fontId="4" fillId="6" borderId="54" xfId="0" applyNumberFormat="1" applyFont="1" applyFill="1" applyBorder="1" applyAlignment="1">
      <alignment horizontal="center" vertical="top"/>
    </xf>
    <xf numFmtId="166" fontId="4" fillId="7" borderId="51" xfId="0" applyNumberFormat="1" applyFont="1" applyFill="1" applyBorder="1" applyAlignment="1">
      <alignment vertical="top" wrapText="1"/>
    </xf>
    <xf numFmtId="166" fontId="4" fillId="7" borderId="18" xfId="0" applyNumberFormat="1" applyFont="1" applyFill="1" applyBorder="1" applyAlignment="1">
      <alignment vertical="top"/>
    </xf>
    <xf numFmtId="49" fontId="4" fillId="5" borderId="55" xfId="0" applyNumberFormat="1" applyFont="1" applyFill="1" applyBorder="1" applyAlignment="1">
      <alignment horizontal="center" vertical="top"/>
    </xf>
    <xf numFmtId="166" fontId="4" fillId="5" borderId="56" xfId="0" applyNumberFormat="1" applyFont="1" applyFill="1" applyBorder="1" applyAlignment="1">
      <alignment horizontal="left" vertical="top" wrapText="1"/>
    </xf>
    <xf numFmtId="166" fontId="6" fillId="5" borderId="57" xfId="0" applyNumberFormat="1" applyFont="1" applyFill="1" applyBorder="1" applyAlignment="1">
      <alignment vertical="top"/>
    </xf>
    <xf numFmtId="4" fontId="6" fillId="5" borderId="56" xfId="0" applyNumberFormat="1" applyFont="1" applyFill="1" applyBorder="1" applyAlignment="1">
      <alignment horizontal="right" vertical="top"/>
    </xf>
    <xf numFmtId="4" fontId="6" fillId="5" borderId="57" xfId="0" applyNumberFormat="1" applyFont="1" applyFill="1" applyBorder="1" applyAlignment="1">
      <alignment horizontal="right" vertical="top"/>
    </xf>
    <xf numFmtId="166" fontId="4" fillId="6" borderId="54" xfId="0" applyNumberFormat="1" applyFont="1" applyFill="1" applyBorder="1" applyAlignment="1">
      <alignment vertical="top"/>
    </xf>
    <xf numFmtId="10" fontId="14" fillId="6" borderId="13" xfId="0" applyNumberFormat="1" applyFont="1" applyFill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166" fontId="11" fillId="7" borderId="22" xfId="0" applyNumberFormat="1" applyFont="1" applyFill="1" applyBorder="1" applyAlignment="1">
      <alignment vertical="top"/>
    </xf>
    <xf numFmtId="166" fontId="4" fillId="7" borderId="23" xfId="0" applyNumberFormat="1" applyFont="1" applyFill="1" applyBorder="1" applyAlignment="1">
      <alignment horizontal="center" vertical="top"/>
    </xf>
    <xf numFmtId="166" fontId="6" fillId="7" borderId="50" xfId="0" applyNumberFormat="1" applyFont="1" applyFill="1" applyBorder="1" applyAlignment="1">
      <alignment vertical="top" wrapText="1"/>
    </xf>
    <xf numFmtId="166" fontId="6" fillId="7" borderId="16" xfId="0" applyNumberFormat="1" applyFont="1" applyFill="1" applyBorder="1" applyAlignment="1">
      <alignment vertical="top"/>
    </xf>
    <xf numFmtId="4" fontId="4" fillId="7" borderId="30" xfId="0" applyNumberFormat="1" applyFont="1" applyFill="1" applyBorder="1" applyAlignment="1">
      <alignment horizontal="right" vertical="top"/>
    </xf>
    <xf numFmtId="4" fontId="4" fillId="7" borderId="61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31" xfId="0" applyNumberFormat="1" applyFont="1" applyFill="1" applyBorder="1" applyAlignment="1">
      <alignment horizontal="right" vertical="top"/>
    </xf>
    <xf numFmtId="4" fontId="4" fillId="7" borderId="62" xfId="0" applyNumberFormat="1" applyFont="1" applyFill="1" applyBorder="1" applyAlignment="1">
      <alignment horizontal="right" vertical="top"/>
    </xf>
    <xf numFmtId="4" fontId="4" fillId="7" borderId="20" xfId="0" applyNumberFormat="1" applyFont="1" applyFill="1" applyBorder="1" applyAlignment="1">
      <alignment horizontal="right" vertical="top"/>
    </xf>
    <xf numFmtId="10" fontId="4" fillId="7" borderId="63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64" xfId="0" applyNumberFormat="1" applyFont="1" applyFill="1" applyBorder="1" applyAlignment="1">
      <alignment vertical="top"/>
    </xf>
    <xf numFmtId="49" fontId="4" fillId="5" borderId="53" xfId="0" applyNumberFormat="1" applyFont="1" applyFill="1" applyBorder="1" applyAlignment="1">
      <alignment horizontal="center" vertical="top"/>
    </xf>
    <xf numFmtId="166" fontId="6" fillId="5" borderId="21" xfId="0" applyNumberFormat="1" applyFont="1" applyFill="1" applyBorder="1" applyAlignment="1">
      <alignment vertical="top"/>
    </xf>
    <xf numFmtId="4" fontId="4" fillId="6" borderId="65" xfId="0" applyNumberFormat="1" applyFont="1" applyFill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4" fillId="6" borderId="32" xfId="0" applyNumberFormat="1" applyFont="1" applyFill="1" applyBorder="1" applyAlignment="1">
      <alignment horizontal="right" vertical="top"/>
    </xf>
    <xf numFmtId="4" fontId="4" fillId="6" borderId="67" xfId="0" applyNumberFormat="1" applyFont="1" applyFill="1" applyBorder="1" applyAlignment="1">
      <alignment horizontal="right" vertical="top"/>
    </xf>
    <xf numFmtId="166" fontId="6" fillId="0" borderId="34" xfId="0" applyNumberFormat="1" applyFont="1" applyBorder="1" applyAlignment="1">
      <alignment vertical="top"/>
    </xf>
    <xf numFmtId="4" fontId="6" fillId="0" borderId="35" xfId="0" applyNumberFormat="1" applyFont="1" applyBorder="1" applyAlignment="1">
      <alignment horizontal="right" vertical="top"/>
    </xf>
    <xf numFmtId="166" fontId="6" fillId="0" borderId="46" xfId="0" applyNumberFormat="1" applyFont="1" applyBorder="1" applyAlignment="1">
      <alignment vertical="top"/>
    </xf>
    <xf numFmtId="4" fontId="6" fillId="0" borderId="68" xfId="0" applyNumberFormat="1" applyFont="1" applyBorder="1" applyAlignment="1">
      <alignment horizontal="right" vertical="top"/>
    </xf>
    <xf numFmtId="4" fontId="4" fillId="7" borderId="24" xfId="0" applyNumberFormat="1" applyFont="1" applyFill="1" applyBorder="1" applyAlignment="1">
      <alignment horizontal="right" vertical="top"/>
    </xf>
    <xf numFmtId="10" fontId="4" fillId="7" borderId="50" xfId="0" applyNumberFormat="1" applyFont="1" applyFill="1" applyBorder="1" applyAlignment="1">
      <alignment horizontal="right" vertical="top"/>
    </xf>
    <xf numFmtId="0" fontId="4" fillId="7" borderId="14" xfId="0" applyFont="1" applyFill="1" applyBorder="1" applyAlignment="1">
      <alignment horizontal="right" vertical="top" wrapText="1"/>
    </xf>
    <xf numFmtId="166" fontId="4" fillId="5" borderId="30" xfId="0" applyNumberFormat="1" applyFont="1" applyFill="1" applyBorder="1" applyAlignment="1">
      <alignment vertical="top"/>
    </xf>
    <xf numFmtId="49" fontId="4" fillId="5" borderId="50" xfId="0" applyNumberFormat="1" applyFont="1" applyFill="1" applyBorder="1" applyAlignment="1">
      <alignment horizontal="center" vertical="top"/>
    </xf>
    <xf numFmtId="4" fontId="4" fillId="6" borderId="69" xfId="0" applyNumberFormat="1" applyFont="1" applyFill="1" applyBorder="1" applyAlignment="1">
      <alignment horizontal="right" vertical="top"/>
    </xf>
    <xf numFmtId="4" fontId="4" fillId="6" borderId="70" xfId="0" applyNumberFormat="1" applyFont="1" applyFill="1" applyBorder="1" applyAlignment="1">
      <alignment horizontal="right" vertical="top"/>
    </xf>
    <xf numFmtId="166" fontId="6" fillId="0" borderId="34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33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right" vertical="top" wrapText="1"/>
    </xf>
    <xf numFmtId="166" fontId="6" fillId="0" borderId="39" xfId="0" applyNumberFormat="1" applyFont="1" applyBorder="1" applyAlignment="1">
      <alignment vertical="top" wrapText="1"/>
    </xf>
    <xf numFmtId="4" fontId="6" fillId="0" borderId="36" xfId="0" applyNumberFormat="1" applyFont="1" applyBorder="1" applyAlignment="1">
      <alignment horizontal="right" vertical="top" wrapText="1"/>
    </xf>
    <xf numFmtId="4" fontId="6" fillId="0" borderId="37" xfId="0" applyNumberFormat="1" applyFont="1" applyBorder="1" applyAlignment="1">
      <alignment horizontal="right" vertical="top" wrapText="1"/>
    </xf>
    <xf numFmtId="4" fontId="6" fillId="0" borderId="38" xfId="0" applyNumberFormat="1" applyFont="1" applyBorder="1" applyAlignment="1">
      <alignment horizontal="right" vertical="top" wrapText="1"/>
    </xf>
    <xf numFmtId="4" fontId="6" fillId="0" borderId="44" xfId="0" applyNumberFormat="1" applyFont="1" applyBorder="1" applyAlignment="1">
      <alignment horizontal="right" vertical="top" wrapText="1"/>
    </xf>
    <xf numFmtId="4" fontId="6" fillId="0" borderId="45" xfId="0" applyNumberFormat="1" applyFont="1" applyBorder="1" applyAlignment="1">
      <alignment horizontal="right" vertical="top" wrapText="1"/>
    </xf>
    <xf numFmtId="4" fontId="6" fillId="0" borderId="47" xfId="0" applyNumberFormat="1" applyFont="1" applyBorder="1" applyAlignment="1">
      <alignment horizontal="right" vertical="top" wrapText="1"/>
    </xf>
    <xf numFmtId="4" fontId="6" fillId="0" borderId="41" xfId="0" applyNumberFormat="1" applyFont="1" applyBorder="1" applyAlignment="1">
      <alignment horizontal="right" vertical="top"/>
    </xf>
    <xf numFmtId="4" fontId="6" fillId="0" borderId="40" xfId="0" applyNumberFormat="1" applyFont="1" applyBorder="1" applyAlignment="1">
      <alignment horizontal="right" vertical="top"/>
    </xf>
    <xf numFmtId="166" fontId="6" fillId="0" borderId="33" xfId="0" applyNumberFormat="1" applyFont="1" applyBorder="1" applyAlignment="1">
      <alignment horizontal="left" vertical="top" wrapText="1"/>
    </xf>
    <xf numFmtId="166" fontId="6" fillId="0" borderId="38" xfId="0" applyNumberFormat="1" applyFont="1" applyBorder="1" applyAlignment="1">
      <alignment horizontal="left" vertical="top" wrapText="1"/>
    </xf>
    <xf numFmtId="49" fontId="4" fillId="5" borderId="50" xfId="0" applyNumberFormat="1" applyFont="1" applyFill="1" applyBorder="1" applyAlignment="1">
      <alignment horizontal="center" vertical="top" wrapText="1"/>
    </xf>
    <xf numFmtId="4" fontId="14" fillId="5" borderId="57" xfId="0" applyNumberFormat="1" applyFont="1" applyFill="1" applyBorder="1" applyAlignment="1">
      <alignment horizontal="right" vertical="top"/>
    </xf>
    <xf numFmtId="4" fontId="14" fillId="5" borderId="66" xfId="0" applyNumberFormat="1" applyFont="1" applyFill="1" applyBorder="1" applyAlignment="1">
      <alignment horizontal="right" vertical="top"/>
    </xf>
    <xf numFmtId="10" fontId="14" fillId="5" borderId="32" xfId="0" applyNumberFormat="1" applyFont="1" applyFill="1" applyBorder="1" applyAlignment="1">
      <alignment horizontal="right" vertical="top"/>
    </xf>
    <xf numFmtId="0" fontId="14" fillId="5" borderId="6" xfId="0" applyFont="1" applyFill="1" applyBorder="1" applyAlignment="1">
      <alignment horizontal="right" vertical="top" wrapText="1"/>
    </xf>
    <xf numFmtId="4" fontId="14" fillId="0" borderId="44" xfId="0" applyNumberFormat="1" applyFont="1" applyBorder="1" applyAlignment="1">
      <alignment horizontal="right" vertical="top"/>
    </xf>
    <xf numFmtId="4" fontId="14" fillId="0" borderId="47" xfId="0" applyNumberFormat="1" applyFont="1" applyBorder="1" applyAlignment="1">
      <alignment horizontal="right" vertical="top"/>
    </xf>
    <xf numFmtId="4" fontId="14" fillId="0" borderId="71" xfId="0" applyNumberFormat="1" applyFont="1" applyBorder="1" applyAlignment="1">
      <alignment horizontal="right" vertical="top"/>
    </xf>
    <xf numFmtId="166" fontId="4" fillId="5" borderId="21" xfId="0" applyNumberFormat="1" applyFont="1" applyFill="1" applyBorder="1" applyAlignment="1">
      <alignment vertical="top"/>
    </xf>
    <xf numFmtId="4" fontId="4" fillId="5" borderId="18" xfId="0" applyNumberFormat="1" applyFont="1" applyFill="1" applyBorder="1" applyAlignment="1">
      <alignment horizontal="right" vertical="top"/>
    </xf>
    <xf numFmtId="4" fontId="4" fillId="5" borderId="21" xfId="0" applyNumberFormat="1" applyFont="1" applyFill="1" applyBorder="1" applyAlignment="1">
      <alignment horizontal="right" vertical="top"/>
    </xf>
    <xf numFmtId="4" fontId="4" fillId="5" borderId="25" xfId="0" applyNumberFormat="1" applyFont="1" applyFill="1" applyBorder="1" applyAlignment="1">
      <alignment horizontal="right" vertical="top"/>
    </xf>
    <xf numFmtId="166" fontId="11" fillId="6" borderId="32" xfId="0" applyNumberFormat="1" applyFont="1" applyFill="1" applyBorder="1" applyAlignment="1">
      <alignment horizontal="left" vertical="top" wrapText="1"/>
    </xf>
    <xf numFmtId="166" fontId="11" fillId="6" borderId="28" xfId="0" applyNumberFormat="1" applyFont="1" applyFill="1" applyBorder="1" applyAlignment="1">
      <alignment horizontal="left" vertical="top" wrapText="1"/>
    </xf>
    <xf numFmtId="10" fontId="4" fillId="7" borderId="20" xfId="0" applyNumberFormat="1" applyFont="1" applyFill="1" applyBorder="1" applyAlignment="1">
      <alignment horizontal="right" vertical="top"/>
    </xf>
    <xf numFmtId="166" fontId="4" fillId="5" borderId="14" xfId="0" applyNumberFormat="1" applyFont="1" applyFill="1" applyBorder="1" applyAlignment="1">
      <alignment vertical="top"/>
    </xf>
    <xf numFmtId="49" fontId="4" fillId="5" borderId="16" xfId="0" applyNumberFormat="1" applyFont="1" applyFill="1" applyBorder="1" applyAlignment="1">
      <alignment horizontal="center" vertical="top"/>
    </xf>
    <xf numFmtId="10" fontId="4" fillId="7" borderId="38" xfId="0" applyNumberFormat="1" applyFont="1" applyFill="1" applyBorder="1" applyAlignment="1">
      <alignment horizontal="right" vertical="top"/>
    </xf>
    <xf numFmtId="166" fontId="4" fillId="5" borderId="16" xfId="0" applyNumberFormat="1" applyFont="1" applyFill="1" applyBorder="1" applyAlignment="1">
      <alignment horizontal="left" vertical="top" wrapText="1"/>
    </xf>
    <xf numFmtId="166" fontId="6" fillId="5" borderId="20" xfId="0" applyNumberFormat="1" applyFont="1" applyFill="1" applyBorder="1" applyAlignment="1">
      <alignment horizontal="center" vertical="top"/>
    </xf>
    <xf numFmtId="4" fontId="6" fillId="5" borderId="16" xfId="0" applyNumberFormat="1" applyFont="1" applyFill="1" applyBorder="1" applyAlignment="1">
      <alignment horizontal="right" vertical="top"/>
    </xf>
    <xf numFmtId="4" fontId="6" fillId="5" borderId="20" xfId="0" applyNumberFormat="1" applyFont="1" applyFill="1" applyBorder="1" applyAlignment="1">
      <alignment horizontal="right" vertical="top"/>
    </xf>
    <xf numFmtId="4" fontId="6" fillId="5" borderId="15" xfId="0" applyNumberFormat="1" applyFont="1" applyFill="1" applyBorder="1" applyAlignment="1">
      <alignment horizontal="right" vertical="top"/>
    </xf>
    <xf numFmtId="10" fontId="4" fillId="5" borderId="2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166" fontId="4" fillId="0" borderId="26" xfId="0" applyNumberFormat="1" applyFont="1" applyBorder="1" applyAlignment="1">
      <alignment vertical="top"/>
    </xf>
    <xf numFmtId="167" fontId="4" fillId="0" borderId="27" xfId="0" applyNumberFormat="1" applyFont="1" applyBorder="1" applyAlignment="1">
      <alignment horizontal="center" vertical="top"/>
    </xf>
    <xf numFmtId="166" fontId="6" fillId="0" borderId="27" xfId="0" applyNumberFormat="1" applyFont="1" applyBorder="1" applyAlignment="1">
      <alignment vertical="top" wrapText="1"/>
    </xf>
    <xf numFmtId="166" fontId="6" fillId="0" borderId="28" xfId="0" applyNumberFormat="1" applyFont="1" applyBorder="1" applyAlignment="1">
      <alignment horizontal="center" vertical="top"/>
    </xf>
    <xf numFmtId="4" fontId="6" fillId="0" borderId="26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28" xfId="0" applyNumberFormat="1" applyFont="1" applyBorder="1" applyAlignment="1">
      <alignment horizontal="right" vertical="top"/>
    </xf>
    <xf numFmtId="4" fontId="6" fillId="0" borderId="43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14" fillId="0" borderId="26" xfId="0" applyNumberFormat="1" applyFont="1" applyBorder="1" applyAlignment="1">
      <alignment horizontal="right" vertical="top"/>
    </xf>
    <xf numFmtId="4" fontId="14" fillId="0" borderId="43" xfId="0" applyNumberFormat="1" applyFont="1" applyBorder="1" applyAlignment="1">
      <alignment horizontal="right" vertical="top"/>
    </xf>
    <xf numFmtId="4" fontId="14" fillId="0" borderId="2" xfId="0" applyNumberFormat="1" applyFont="1" applyBorder="1" applyAlignment="1">
      <alignment horizontal="right" vertical="top"/>
    </xf>
    <xf numFmtId="10" fontId="14" fillId="0" borderId="28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7" fontId="4" fillId="0" borderId="4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 wrapText="1"/>
    </xf>
    <xf numFmtId="166" fontId="6" fillId="0" borderId="33" xfId="0" applyNumberFormat="1" applyFont="1" applyBorder="1" applyAlignment="1">
      <alignment horizontal="center" vertical="top"/>
    </xf>
    <xf numFmtId="10" fontId="14" fillId="0" borderId="33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 wrapText="1"/>
    </xf>
    <xf numFmtId="167" fontId="4" fillId="0" borderId="45" xfId="0" applyNumberFormat="1" applyFont="1" applyBorder="1" applyAlignment="1">
      <alignment horizontal="center" vertical="top"/>
    </xf>
    <xf numFmtId="166" fontId="6" fillId="0" borderId="45" xfId="0" applyNumberFormat="1" applyFont="1" applyBorder="1" applyAlignment="1">
      <alignment vertical="top" wrapText="1"/>
    </xf>
    <xf numFmtId="166" fontId="6" fillId="0" borderId="42" xfId="0" applyNumberFormat="1" applyFont="1" applyBorder="1" applyAlignment="1">
      <alignment horizontal="center" vertical="top"/>
    </xf>
    <xf numFmtId="166" fontId="11" fillId="7" borderId="9" xfId="0" applyNumberFormat="1" applyFont="1" applyFill="1" applyBorder="1" applyAlignment="1">
      <alignment vertical="top"/>
    </xf>
    <xf numFmtId="166" fontId="4" fillId="7" borderId="10" xfId="0" applyNumberFormat="1" applyFont="1" applyFill="1" applyBorder="1" applyAlignment="1">
      <alignment horizontal="center" vertical="top"/>
    </xf>
    <xf numFmtId="166" fontId="6" fillId="7" borderId="55" xfId="0" applyNumberFormat="1" applyFont="1" applyFill="1" applyBorder="1" applyAlignment="1">
      <alignment vertical="top" wrapText="1"/>
    </xf>
    <xf numFmtId="166" fontId="6" fillId="7" borderId="53" xfId="0" applyNumberFormat="1" applyFont="1" applyFill="1" applyBorder="1" applyAlignment="1">
      <alignment vertical="top"/>
    </xf>
    <xf numFmtId="4" fontId="4" fillId="7" borderId="52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9" xfId="0" applyNumberFormat="1" applyFont="1" applyFill="1" applyBorder="1" applyAlignment="1">
      <alignment horizontal="right" vertical="top"/>
    </xf>
    <xf numFmtId="4" fontId="4" fillId="7" borderId="10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9" fontId="4" fillId="5" borderId="29" xfId="0" applyNumberFormat="1" applyFont="1" applyFill="1" applyBorder="1" applyAlignment="1">
      <alignment horizontal="center" vertical="top"/>
    </xf>
    <xf numFmtId="166" fontId="6" fillId="5" borderId="21" xfId="0" applyNumberFormat="1" applyFont="1" applyFill="1" applyBorder="1" applyAlignment="1">
      <alignment horizontal="center" vertical="top"/>
    </xf>
    <xf numFmtId="166" fontId="4" fillId="0" borderId="11" xfId="0" applyNumberFormat="1" applyFont="1" applyBorder="1" applyAlignment="1">
      <alignment vertical="top"/>
    </xf>
    <xf numFmtId="167" fontId="4" fillId="0" borderId="11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4" xfId="0" applyNumberFormat="1" applyFont="1" applyBorder="1" applyAlignment="1">
      <alignment horizontal="center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32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66" fontId="4" fillId="0" borderId="48" xfId="0" applyNumberFormat="1" applyFont="1" applyBorder="1" applyAlignment="1">
      <alignment vertical="top"/>
    </xf>
    <xf numFmtId="166" fontId="6" fillId="0" borderId="63" xfId="0" applyNumberFormat="1" applyFont="1" applyBorder="1" applyAlignment="1">
      <alignment vertical="top" wrapText="1"/>
    </xf>
    <xf numFmtId="10" fontId="4" fillId="7" borderId="42" xfId="0" applyNumberFormat="1" applyFont="1" applyFill="1" applyBorder="1" applyAlignment="1">
      <alignment horizontal="right" vertical="top"/>
    </xf>
    <xf numFmtId="0" fontId="4" fillId="7" borderId="12" xfId="0" applyFont="1" applyFill="1" applyBorder="1" applyAlignment="1">
      <alignment horizontal="right" vertical="top" wrapText="1"/>
    </xf>
    <xf numFmtId="166" fontId="4" fillId="5" borderId="6" xfId="0" applyNumberFormat="1" applyFont="1" applyFill="1" applyBorder="1" applyAlignment="1">
      <alignment vertical="top"/>
    </xf>
    <xf numFmtId="166" fontId="4" fillId="8" borderId="16" xfId="0" applyNumberFormat="1" applyFont="1" applyFill="1" applyBorder="1" applyAlignment="1">
      <alignment horizontal="center" vertical="top"/>
    </xf>
    <xf numFmtId="4" fontId="4" fillId="8" borderId="14" xfId="0" applyNumberFormat="1" applyFont="1" applyFill="1" applyBorder="1" applyAlignment="1">
      <alignment horizontal="right" vertical="top"/>
    </xf>
    <xf numFmtId="4" fontId="4" fillId="8" borderId="62" xfId="0" applyNumberFormat="1" applyFont="1" applyFill="1" applyBorder="1" applyAlignment="1">
      <alignment horizontal="right" vertical="top"/>
    </xf>
    <xf numFmtId="4" fontId="4" fillId="8" borderId="50" xfId="0" applyNumberFormat="1" applyFont="1" applyFill="1" applyBorder="1" applyAlignment="1">
      <alignment horizontal="right" vertical="top"/>
    </xf>
    <xf numFmtId="4" fontId="4" fillId="8" borderId="17" xfId="0" applyNumberFormat="1" applyFont="1" applyFill="1" applyBorder="1" applyAlignment="1">
      <alignment horizontal="right" vertical="top"/>
    </xf>
    <xf numFmtId="4" fontId="4" fillId="8" borderId="24" xfId="0" applyNumberFormat="1" applyFont="1" applyFill="1" applyBorder="1" applyAlignment="1">
      <alignment horizontal="right" vertical="top"/>
    </xf>
    <xf numFmtId="4" fontId="4" fillId="8" borderId="15" xfId="0" applyNumberFormat="1" applyFont="1" applyFill="1" applyBorder="1" applyAlignment="1">
      <alignment horizontal="right" vertical="top"/>
    </xf>
    <xf numFmtId="10" fontId="4" fillId="8" borderId="33" xfId="0" applyNumberFormat="1" applyFont="1" applyFill="1" applyBorder="1" applyAlignment="1">
      <alignment horizontal="right" vertical="top"/>
    </xf>
    <xf numFmtId="0" fontId="4" fillId="8" borderId="11" xfId="0" applyFont="1" applyFill="1" applyBorder="1" applyAlignment="1">
      <alignment horizontal="right" vertical="top" wrapText="1"/>
    </xf>
    <xf numFmtId="166" fontId="4" fillId="5" borderId="20" xfId="0" applyNumberFormat="1" applyFont="1" applyFill="1" applyBorder="1" applyAlignment="1">
      <alignment horizontal="center" vertical="top"/>
    </xf>
    <xf numFmtId="4" fontId="4" fillId="5" borderId="16" xfId="0" applyNumberFormat="1" applyFont="1" applyFill="1" applyBorder="1" applyAlignment="1">
      <alignment horizontal="right" vertical="top"/>
    </xf>
    <xf numFmtId="4" fontId="4" fillId="5" borderId="20" xfId="0" applyNumberFormat="1" applyFont="1" applyFill="1" applyBorder="1" applyAlignment="1">
      <alignment horizontal="right" vertical="top"/>
    </xf>
    <xf numFmtId="4" fontId="4" fillId="5" borderId="15" xfId="0" applyNumberFormat="1" applyFont="1" applyFill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4" fontId="14" fillId="0" borderId="33" xfId="0" applyNumberFormat="1" applyFont="1" applyBorder="1" applyAlignment="1">
      <alignment horizontal="right" vertical="top"/>
    </xf>
    <xf numFmtId="4" fontId="14" fillId="0" borderId="11" xfId="0" applyNumberFormat="1" applyFont="1" applyBorder="1" applyAlignment="1">
      <alignment horizontal="right" vertical="top"/>
    </xf>
    <xf numFmtId="4" fontId="14" fillId="0" borderId="42" xfId="0" applyNumberFormat="1" applyFont="1" applyBorder="1" applyAlignment="1">
      <alignment horizontal="right" vertical="top"/>
    </xf>
    <xf numFmtId="166" fontId="4" fillId="8" borderId="53" xfId="0" applyNumberFormat="1" applyFont="1" applyFill="1" applyBorder="1" applyAlignment="1">
      <alignment horizontal="center" vertical="top"/>
    </xf>
    <xf numFmtId="4" fontId="4" fillId="8" borderId="64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55" xfId="0" applyNumberFormat="1" applyFont="1" applyFill="1" applyBorder="1" applyAlignment="1">
      <alignment horizontal="right" vertical="top"/>
    </xf>
    <xf numFmtId="4" fontId="4" fillId="8" borderId="75" xfId="0" applyNumberFormat="1" applyFont="1" applyFill="1" applyBorder="1" applyAlignment="1">
      <alignment horizontal="right" vertical="top"/>
    </xf>
    <xf numFmtId="4" fontId="4" fillId="8" borderId="8" xfId="0" applyNumberFormat="1" applyFont="1" applyFill="1" applyBorder="1" applyAlignment="1">
      <alignment horizontal="right" vertical="top"/>
    </xf>
    <xf numFmtId="4" fontId="4" fillId="8" borderId="19" xfId="0" applyNumberFormat="1" applyFont="1" applyFill="1" applyBorder="1" applyAlignment="1">
      <alignment horizontal="right" vertical="top"/>
    </xf>
    <xf numFmtId="4" fontId="4" fillId="7" borderId="57" xfId="0" applyNumberFormat="1" applyFont="1" applyFill="1" applyBorder="1" applyAlignment="1">
      <alignment horizontal="right" vertical="top"/>
    </xf>
    <xf numFmtId="4" fontId="4" fillId="7" borderId="12" xfId="0" applyNumberFormat="1" applyFont="1" applyFill="1" applyBorder="1" applyAlignment="1">
      <alignment horizontal="right" vertical="top"/>
    </xf>
    <xf numFmtId="10" fontId="4" fillId="8" borderId="59" xfId="0" applyNumberFormat="1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10" fontId="4" fillId="5" borderId="20" xfId="0" applyNumberFormat="1" applyFont="1" applyFill="1" applyBorder="1" applyAlignment="1">
      <alignment horizontal="right" vertical="top"/>
    </xf>
    <xf numFmtId="0" fontId="4" fillId="5" borderId="14" xfId="0" applyFont="1" applyFill="1" applyBorder="1" applyAlignment="1">
      <alignment horizontal="right" vertical="top" wrapText="1"/>
    </xf>
    <xf numFmtId="10" fontId="14" fillId="0" borderId="42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 wrapText="1"/>
    </xf>
    <xf numFmtId="4" fontId="4" fillId="7" borderId="75" xfId="0" applyNumberFormat="1" applyFont="1" applyFill="1" applyBorder="1" applyAlignment="1">
      <alignment horizontal="right" vertical="top"/>
    </xf>
    <xf numFmtId="10" fontId="4" fillId="8" borderId="32" xfId="0" applyNumberFormat="1" applyFont="1" applyFill="1" applyBorder="1" applyAlignment="1">
      <alignment horizontal="right" vertical="top"/>
    </xf>
    <xf numFmtId="0" fontId="4" fillId="8" borderId="6" xfId="0" applyFont="1" applyFill="1" applyBorder="1" applyAlignment="1">
      <alignment horizontal="right" vertical="top" wrapText="1"/>
    </xf>
    <xf numFmtId="166" fontId="4" fillId="5" borderId="17" xfId="0" applyNumberFormat="1" applyFont="1" applyFill="1" applyBorder="1" applyAlignment="1">
      <alignment vertical="top"/>
    </xf>
    <xf numFmtId="4" fontId="14" fillId="6" borderId="20" xfId="0" applyNumberFormat="1" applyFont="1" applyFill="1" applyBorder="1" applyAlignment="1">
      <alignment horizontal="right" vertical="top"/>
    </xf>
    <xf numFmtId="4" fontId="14" fillId="6" borderId="26" xfId="0" applyNumberFormat="1" applyFont="1" applyFill="1" applyBorder="1" applyAlignment="1">
      <alignment horizontal="right" vertical="top"/>
    </xf>
    <xf numFmtId="10" fontId="14" fillId="6" borderId="28" xfId="0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horizontal="right" vertical="top" wrapText="1"/>
    </xf>
    <xf numFmtId="10" fontId="14" fillId="0" borderId="38" xfId="0" applyNumberFormat="1" applyFont="1" applyBorder="1" applyAlignment="1">
      <alignment horizontal="right" vertical="top"/>
    </xf>
    <xf numFmtId="0" fontId="14" fillId="0" borderId="48" xfId="0" applyFont="1" applyBorder="1" applyAlignment="1">
      <alignment horizontal="right" vertical="top" wrapText="1"/>
    </xf>
    <xf numFmtId="4" fontId="14" fillId="0" borderId="38" xfId="0" applyNumberFormat="1" applyFont="1" applyBorder="1" applyAlignment="1">
      <alignment horizontal="right" vertical="top"/>
    </xf>
    <xf numFmtId="4" fontId="14" fillId="6" borderId="28" xfId="0" applyNumberFormat="1" applyFont="1" applyFill="1" applyBorder="1" applyAlignment="1">
      <alignment horizontal="right" vertical="top"/>
    </xf>
    <xf numFmtId="166" fontId="4" fillId="8" borderId="18" xfId="0" applyNumberFormat="1" applyFont="1" applyFill="1" applyBorder="1" applyAlignment="1">
      <alignment horizontal="center" vertical="top"/>
    </xf>
    <xf numFmtId="4" fontId="4" fillId="8" borderId="25" xfId="0" applyNumberFormat="1" applyFont="1" applyFill="1" applyBorder="1" applyAlignment="1">
      <alignment horizontal="right" vertical="top"/>
    </xf>
    <xf numFmtId="10" fontId="4" fillId="8" borderId="56" xfId="0" applyNumberFormat="1" applyFont="1" applyFill="1" applyBorder="1" applyAlignment="1">
      <alignment horizontal="right" vertical="top"/>
    </xf>
    <xf numFmtId="0" fontId="4" fillId="8" borderId="75" xfId="0" applyFont="1" applyFill="1" applyBorder="1" applyAlignment="1">
      <alignment horizontal="right" vertical="top" wrapText="1"/>
    </xf>
    <xf numFmtId="166" fontId="16" fillId="4" borderId="75" xfId="0" applyNumberFormat="1" applyFont="1" applyFill="1" applyBorder="1" applyAlignment="1">
      <alignment vertical="top"/>
    </xf>
    <xf numFmtId="166" fontId="7" fillId="4" borderId="7" xfId="0" applyNumberFormat="1" applyFont="1" applyFill="1" applyBorder="1" applyAlignment="1">
      <alignment horizontal="center" vertical="top"/>
    </xf>
    <xf numFmtId="166" fontId="7" fillId="4" borderId="76" xfId="0" applyNumberFormat="1" applyFont="1" applyFill="1" applyBorder="1" applyAlignment="1">
      <alignment vertical="top" wrapText="1"/>
    </xf>
    <xf numFmtId="166" fontId="7" fillId="4" borderId="56" xfId="0" applyNumberFormat="1" applyFont="1" applyFill="1" applyBorder="1" applyAlignment="1">
      <alignment vertical="top"/>
    </xf>
    <xf numFmtId="4" fontId="7" fillId="4" borderId="9" xfId="0" applyNumberFormat="1" applyFont="1" applyFill="1" applyBorder="1" applyAlignment="1">
      <alignment horizontal="right" vertical="top"/>
    </xf>
    <xf numFmtId="4" fontId="7" fillId="4" borderId="75" xfId="0" applyNumberFormat="1" applyFont="1" applyFill="1" applyBorder="1" applyAlignment="1">
      <alignment horizontal="right" vertical="top"/>
    </xf>
    <xf numFmtId="4" fontId="7" fillId="4" borderId="56" xfId="0" applyNumberFormat="1" applyFont="1" applyFill="1" applyBorder="1" applyAlignment="1">
      <alignment horizontal="right" vertical="top"/>
    </xf>
    <xf numFmtId="10" fontId="7" fillId="4" borderId="56" xfId="0" applyNumberFormat="1" applyFont="1" applyFill="1" applyBorder="1" applyAlignment="1">
      <alignment horizontal="right" vertical="top"/>
    </xf>
    <xf numFmtId="0" fontId="7" fillId="4" borderId="75" xfId="0" applyFont="1" applyFill="1" applyBorder="1" applyAlignment="1">
      <alignment horizontal="right" vertical="top" wrapText="1"/>
    </xf>
    <xf numFmtId="4" fontId="9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 wrapText="1"/>
    </xf>
    <xf numFmtId="166" fontId="4" fillId="4" borderId="17" xfId="0" applyNumberFormat="1" applyFont="1" applyFill="1" applyBorder="1"/>
    <xf numFmtId="4" fontId="4" fillId="4" borderId="22" xfId="0" applyNumberFormat="1" applyFont="1" applyFill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10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4" fillId="0" borderId="0" xfId="0" applyNumberFormat="1" applyFont="1"/>
    <xf numFmtId="0" fontId="14" fillId="0" borderId="0" xfId="0" applyFont="1" applyAlignment="1">
      <alignment wrapText="1"/>
    </xf>
    <xf numFmtId="0" fontId="2" fillId="0" borderId="13" xfId="0" applyFont="1" applyBorder="1"/>
    <xf numFmtId="0" fontId="2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0" fontId="20" fillId="0" borderId="0" xfId="0" applyFont="1"/>
    <xf numFmtId="4" fontId="20" fillId="0" borderId="0" xfId="0" applyNumberFormat="1" applyFont="1"/>
    <xf numFmtId="166" fontId="11" fillId="8" borderId="17" xfId="0" applyNumberFormat="1" applyFont="1" applyFill="1" applyBorder="1" applyAlignment="1">
      <alignment horizontal="left" vertical="top" wrapText="1"/>
    </xf>
    <xf numFmtId="166" fontId="4" fillId="8" borderId="53" xfId="0" applyNumberFormat="1" applyFont="1" applyFill="1" applyBorder="1" applyAlignment="1">
      <alignment horizontal="left" vertical="top"/>
    </xf>
    <xf numFmtId="166" fontId="4" fillId="8" borderId="18" xfId="0" applyNumberFormat="1" applyFont="1" applyFill="1" applyBorder="1" applyAlignment="1">
      <alignment horizontal="left" vertical="top"/>
    </xf>
    <xf numFmtId="166" fontId="6" fillId="0" borderId="0" xfId="0" applyNumberFormat="1" applyFont="1" applyBorder="1" applyAlignment="1">
      <alignment horizontal="center"/>
    </xf>
    <xf numFmtId="166" fontId="7" fillId="4" borderId="17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A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ECECEC"/>
      <rgbColor rgb="FF99CCFF"/>
      <rgbColor rgb="FFFF99CC"/>
      <rgbColor rgb="FFCC99FF"/>
      <rgbColor rgb="FFFFD965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666720</xdr:colOff>
      <xdr:row>1</xdr:row>
      <xdr:rowOff>9360</xdr:rowOff>
    </xdr:from>
    <xdr:to>
      <xdr:col>2</xdr:col>
      <xdr:colOff>509040</xdr:colOff>
      <xdr:row>9</xdr:row>
      <xdr:rowOff>9360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6720" y="199800"/>
          <a:ext cx="2009520" cy="1533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22" zoomScaleNormal="100" workbookViewId="0">
      <selection activeCell="C34" sqref="C34"/>
    </sheetView>
  </sheetViews>
  <sheetFormatPr defaultRowHeight="14" x14ac:dyDescent="0.3"/>
  <cols>
    <col min="1" max="1" width="14.25" customWidth="1"/>
    <col min="2" max="16" width="13.75" customWidth="1"/>
    <col min="17" max="26" width="7.6640625" customWidth="1"/>
    <col min="27" max="1025" width="12.6640625" customWidth="1"/>
  </cols>
  <sheetData>
    <row r="1" spans="1:26" ht="14.5" x14ac:dyDescent="0.35">
      <c r="B1" s="15"/>
      <c r="D1" s="16"/>
      <c r="E1" s="16"/>
      <c r="F1" s="16"/>
      <c r="G1" s="16"/>
      <c r="H1" s="16"/>
      <c r="I1" s="16"/>
      <c r="J1" s="17"/>
      <c r="K1" s="17" t="s">
        <v>0</v>
      </c>
      <c r="L1" s="17"/>
      <c r="M1" s="16"/>
      <c r="N1" s="17"/>
      <c r="O1" s="16"/>
      <c r="P1" s="17"/>
    </row>
    <row r="2" spans="1:26" ht="14.5" x14ac:dyDescent="0.35">
      <c r="D2" s="16"/>
      <c r="E2" s="16"/>
      <c r="F2" s="16"/>
      <c r="G2" s="16"/>
      <c r="H2" s="16"/>
      <c r="I2" s="16"/>
      <c r="J2" s="17"/>
      <c r="K2" s="17" t="s">
        <v>1</v>
      </c>
      <c r="L2" s="17"/>
      <c r="M2" s="16"/>
      <c r="N2" s="17"/>
      <c r="O2" s="16"/>
      <c r="P2" s="17"/>
    </row>
    <row r="3" spans="1:26" ht="15.5" x14ac:dyDescent="0.35">
      <c r="A3" s="18"/>
      <c r="B3" s="18"/>
      <c r="C3" s="18"/>
      <c r="D3" s="19"/>
      <c r="E3" s="19"/>
      <c r="F3" s="19"/>
      <c r="G3" s="19"/>
      <c r="H3" s="19"/>
      <c r="I3" s="19"/>
      <c r="J3" s="20"/>
      <c r="K3" s="16" t="s">
        <v>2</v>
      </c>
      <c r="L3" s="20"/>
      <c r="M3" s="21"/>
      <c r="N3" s="22"/>
      <c r="O3" s="21"/>
      <c r="P3" s="20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5" x14ac:dyDescent="0.35">
      <c r="A4" s="18"/>
      <c r="B4" s="18"/>
      <c r="C4" s="18"/>
      <c r="D4" s="19"/>
      <c r="E4" s="19"/>
      <c r="F4" s="19"/>
      <c r="G4" s="19"/>
      <c r="H4" s="19"/>
      <c r="I4" s="19"/>
      <c r="J4" s="20"/>
      <c r="K4" s="18"/>
      <c r="L4" s="23"/>
      <c r="M4" s="24"/>
      <c r="N4" s="23"/>
      <c r="O4" s="21"/>
      <c r="P4" s="20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 x14ac:dyDescent="0.35">
      <c r="A5" s="18"/>
      <c r="B5" s="25"/>
      <c r="C5" s="18"/>
      <c r="D5" s="25" t="s">
        <v>3</v>
      </c>
      <c r="E5" s="18"/>
      <c r="F5" s="18"/>
      <c r="G5" s="18"/>
      <c r="H5" s="18"/>
      <c r="I5" s="18"/>
      <c r="J5" s="18"/>
      <c r="K5" s="18"/>
      <c r="L5" s="26"/>
      <c r="M5" s="26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5" x14ac:dyDescent="0.35">
      <c r="A6" s="18"/>
      <c r="B6" s="25"/>
      <c r="C6" s="18"/>
      <c r="D6" s="25" t="s">
        <v>4</v>
      </c>
      <c r="E6" s="25"/>
      <c r="F6" s="25"/>
      <c r="G6" s="25"/>
      <c r="H6" s="25"/>
      <c r="I6" s="25"/>
      <c r="J6" s="27"/>
      <c r="K6" s="18"/>
      <c r="L6" s="18"/>
      <c r="M6" s="18"/>
      <c r="N6" s="2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5" x14ac:dyDescent="0.35">
      <c r="A7" s="18"/>
      <c r="B7" s="18"/>
      <c r="C7" s="18"/>
      <c r="D7" s="25" t="s">
        <v>5</v>
      </c>
      <c r="E7" s="25"/>
      <c r="F7" s="25"/>
      <c r="G7" s="25"/>
      <c r="H7" s="25"/>
      <c r="I7" s="25"/>
      <c r="J7" s="27"/>
      <c r="K7" s="18"/>
      <c r="L7" s="28"/>
      <c r="M7" s="28"/>
      <c r="N7" s="2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5" x14ac:dyDescent="0.35">
      <c r="A8" s="18"/>
      <c r="B8" s="18"/>
      <c r="C8" s="18"/>
      <c r="D8" s="25" t="s">
        <v>6</v>
      </c>
      <c r="E8" s="25"/>
      <c r="F8" s="25"/>
      <c r="G8" s="25"/>
      <c r="H8" s="25"/>
      <c r="I8" s="25"/>
      <c r="J8" s="27"/>
      <c r="K8" s="18"/>
      <c r="L8" s="27"/>
      <c r="M8" s="27"/>
      <c r="N8" s="2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5" x14ac:dyDescent="0.35">
      <c r="A9" s="18"/>
      <c r="B9" s="18"/>
      <c r="C9" s="18"/>
      <c r="D9" s="24"/>
      <c r="E9" s="24"/>
      <c r="F9" s="24"/>
      <c r="G9" s="24"/>
      <c r="H9" s="24"/>
      <c r="I9" s="24"/>
      <c r="J9" s="23"/>
      <c r="K9" s="24"/>
      <c r="L9" s="23"/>
      <c r="M9" s="24"/>
      <c r="N9" s="23"/>
      <c r="O9" s="21"/>
      <c r="P9" s="20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5" x14ac:dyDescent="0.35">
      <c r="A10" s="18"/>
      <c r="B10" s="18"/>
      <c r="C10" s="18"/>
      <c r="D10" s="24"/>
      <c r="E10" s="24"/>
      <c r="F10" s="24"/>
      <c r="G10" s="24"/>
      <c r="H10" s="24"/>
      <c r="I10" s="24"/>
      <c r="J10" s="23"/>
      <c r="K10" s="24"/>
      <c r="L10" s="23"/>
      <c r="M10" s="24"/>
      <c r="N10" s="23"/>
      <c r="O10" s="21"/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5" x14ac:dyDescent="0.35">
      <c r="A11" s="18"/>
      <c r="B11" s="14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1"/>
      <c r="P11" s="20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5" x14ac:dyDescent="0.35">
      <c r="A12" s="18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1"/>
      <c r="P12" s="20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5" x14ac:dyDescent="0.35">
      <c r="A13" s="18"/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1"/>
      <c r="P13" s="20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5" x14ac:dyDescent="0.35">
      <c r="A14" s="18"/>
      <c r="B14" s="25"/>
      <c r="C14" s="27"/>
      <c r="D14" s="24"/>
      <c r="E14" s="24"/>
      <c r="F14" s="24"/>
      <c r="G14" s="24"/>
      <c r="H14" s="24"/>
      <c r="I14" s="24"/>
      <c r="J14" s="23"/>
      <c r="K14" s="24"/>
      <c r="L14" s="23"/>
      <c r="M14" s="24"/>
      <c r="N14" s="23"/>
      <c r="O14" s="21"/>
      <c r="P14" s="20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5" x14ac:dyDescent="0.35">
      <c r="D15" s="16"/>
      <c r="E15" s="16"/>
      <c r="F15" s="16"/>
      <c r="G15" s="16"/>
      <c r="H15" s="16"/>
      <c r="I15" s="16"/>
      <c r="J15" s="17"/>
      <c r="K15" s="16"/>
      <c r="L15" s="17"/>
      <c r="M15" s="16"/>
      <c r="N15" s="17"/>
      <c r="O15" s="16"/>
      <c r="P15" s="17"/>
    </row>
    <row r="16" spans="1:26" ht="30" customHeight="1" x14ac:dyDescent="0.3">
      <c r="A16" s="12"/>
      <c r="B16" s="11" t="s">
        <v>10</v>
      </c>
      <c r="C16" s="11"/>
      <c r="D16" s="10" t="s">
        <v>11</v>
      </c>
      <c r="E16" s="10"/>
      <c r="F16" s="10"/>
      <c r="G16" s="10"/>
      <c r="H16" s="10"/>
      <c r="I16" s="10"/>
      <c r="J16" s="10"/>
      <c r="K16" s="10" t="s">
        <v>12</v>
      </c>
      <c r="L16" s="10"/>
      <c r="M16" s="10" t="s">
        <v>13</v>
      </c>
      <c r="N16" s="1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51" customHeight="1" x14ac:dyDescent="0.35">
      <c r="A17" s="12"/>
      <c r="B17" s="11"/>
      <c r="C17" s="11"/>
      <c r="D17" s="30" t="s">
        <v>14</v>
      </c>
      <c r="E17" s="31" t="s">
        <v>15</v>
      </c>
      <c r="F17" s="31" t="s">
        <v>16</v>
      </c>
      <c r="G17" s="31" t="s">
        <v>17</v>
      </c>
      <c r="H17" s="31" t="s">
        <v>18</v>
      </c>
      <c r="I17" s="9" t="s">
        <v>19</v>
      </c>
      <c r="J17" s="9"/>
      <c r="K17" s="10"/>
      <c r="L17" s="10"/>
      <c r="M17" s="10"/>
      <c r="N17" s="10"/>
    </row>
    <row r="18" spans="1:26" ht="47.25" customHeight="1" x14ac:dyDescent="0.3">
      <c r="A18" s="12"/>
      <c r="B18" s="32" t="s">
        <v>20</v>
      </c>
      <c r="C18" s="33" t="s">
        <v>21</v>
      </c>
      <c r="D18" s="32" t="s">
        <v>21</v>
      </c>
      <c r="E18" s="34" t="s">
        <v>21</v>
      </c>
      <c r="F18" s="34" t="s">
        <v>21</v>
      </c>
      <c r="G18" s="34" t="s">
        <v>21</v>
      </c>
      <c r="H18" s="34" t="s">
        <v>21</v>
      </c>
      <c r="I18" s="34" t="s">
        <v>20</v>
      </c>
      <c r="J18" s="35" t="s">
        <v>22</v>
      </c>
      <c r="K18" s="32" t="s">
        <v>20</v>
      </c>
      <c r="L18" s="33" t="s">
        <v>21</v>
      </c>
      <c r="M18" s="36" t="s">
        <v>20</v>
      </c>
      <c r="N18" s="37" t="s">
        <v>21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" customHeight="1" x14ac:dyDescent="0.3">
      <c r="A19" s="39" t="s">
        <v>23</v>
      </c>
      <c r="B19" s="40" t="s">
        <v>24</v>
      </c>
      <c r="C19" s="41" t="s">
        <v>25</v>
      </c>
      <c r="D19" s="42" t="s">
        <v>26</v>
      </c>
      <c r="E19" s="43" t="s">
        <v>27</v>
      </c>
      <c r="F19" s="43" t="s">
        <v>28</v>
      </c>
      <c r="G19" s="43" t="s">
        <v>29</v>
      </c>
      <c r="H19" s="43" t="s">
        <v>30</v>
      </c>
      <c r="I19" s="43" t="s">
        <v>31</v>
      </c>
      <c r="J19" s="41" t="s">
        <v>32</v>
      </c>
      <c r="K19" s="42" t="s">
        <v>33</v>
      </c>
      <c r="L19" s="41" t="s">
        <v>34</v>
      </c>
      <c r="M19" s="42" t="s">
        <v>35</v>
      </c>
      <c r="N19" s="41" t="s">
        <v>36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39.75" customHeight="1" x14ac:dyDescent="0.3">
      <c r="A20" s="45" t="s">
        <v>37</v>
      </c>
      <c r="B20" s="46"/>
      <c r="C20" s="47"/>
      <c r="D20" s="48"/>
      <c r="E20" s="49"/>
      <c r="F20" s="49"/>
      <c r="G20" s="49"/>
      <c r="H20" s="49"/>
      <c r="I20" s="50"/>
      <c r="J20" s="47">
        <f>D20+E20+F20+G20+H20</f>
        <v>0</v>
      </c>
      <c r="K20" s="51"/>
      <c r="L20" s="47"/>
      <c r="M20" s="52">
        <v>1</v>
      </c>
      <c r="N20" s="53">
        <f>C20+J20+L20</f>
        <v>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3">
      <c r="A21" s="54" t="s">
        <v>38</v>
      </c>
      <c r="B21" s="46"/>
      <c r="C21" s="47"/>
      <c r="D21" s="48"/>
      <c r="E21" s="49"/>
      <c r="F21" s="49"/>
      <c r="G21" s="49"/>
      <c r="H21" s="49"/>
      <c r="I21" s="50"/>
      <c r="J21" s="47">
        <f>D21+E21+F21+G21+H21</f>
        <v>0</v>
      </c>
      <c r="K21" s="51"/>
      <c r="L21" s="47"/>
      <c r="M21" s="52">
        <v>1</v>
      </c>
      <c r="N21" s="53">
        <f>C21+J21+L21</f>
        <v>0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8.75" customHeight="1" x14ac:dyDescent="0.3">
      <c r="A22" s="54" t="s">
        <v>39</v>
      </c>
      <c r="B22" s="46"/>
      <c r="C22" s="47"/>
      <c r="D22" s="48"/>
      <c r="E22" s="49"/>
      <c r="F22" s="49"/>
      <c r="G22" s="49"/>
      <c r="H22" s="49"/>
      <c r="I22" s="50"/>
      <c r="J22" s="47">
        <f>D22+E22+F22+G22+H22</f>
        <v>0</v>
      </c>
      <c r="K22" s="51"/>
      <c r="L22" s="47"/>
      <c r="M22" s="52">
        <v>1</v>
      </c>
      <c r="N22" s="53">
        <f>C22+J22+L22</f>
        <v>0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39.75" customHeight="1" x14ac:dyDescent="0.3">
      <c r="A23" s="55" t="s">
        <v>40</v>
      </c>
      <c r="B23" s="46"/>
      <c r="C23" s="47">
        <f t="shared" ref="C23:H23" si="0">C21-C22</f>
        <v>0</v>
      </c>
      <c r="D23" s="48">
        <f t="shared" si="0"/>
        <v>0</v>
      </c>
      <c r="E23" s="49">
        <f t="shared" si="0"/>
        <v>0</v>
      </c>
      <c r="F23" s="49">
        <f t="shared" si="0"/>
        <v>0</v>
      </c>
      <c r="G23" s="49">
        <f t="shared" si="0"/>
        <v>0</v>
      </c>
      <c r="H23" s="49">
        <f t="shared" si="0"/>
        <v>0</v>
      </c>
      <c r="I23" s="50"/>
      <c r="J23" s="47">
        <f>D23+E23+F23+G23+H23</f>
        <v>0</v>
      </c>
      <c r="K23" s="51"/>
      <c r="L23" s="47">
        <f>L21-L22</f>
        <v>0</v>
      </c>
      <c r="M23" s="52">
        <v>1</v>
      </c>
      <c r="N23" s="53">
        <f>C23+J23+L23</f>
        <v>0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35">
      <c r="D24" s="16"/>
      <c r="E24" s="16"/>
      <c r="F24" s="16"/>
      <c r="G24" s="16"/>
      <c r="H24" s="16"/>
      <c r="I24" s="16"/>
      <c r="J24" s="17"/>
      <c r="K24" s="16"/>
      <c r="L24" s="17"/>
      <c r="M24" s="16"/>
      <c r="N24" s="17"/>
      <c r="O24" s="16"/>
      <c r="P24" s="17"/>
    </row>
    <row r="25" spans="1:26" ht="15.75" customHeight="1" x14ac:dyDescent="0.35">
      <c r="D25" s="16"/>
      <c r="E25" s="16"/>
      <c r="F25" s="16"/>
      <c r="G25" s="16"/>
      <c r="H25" s="16"/>
      <c r="I25" s="16"/>
      <c r="J25" s="17"/>
      <c r="K25" s="16"/>
      <c r="L25" s="17"/>
      <c r="M25" s="16"/>
      <c r="N25" s="17"/>
      <c r="O25" s="16"/>
      <c r="P25" s="17"/>
    </row>
    <row r="26" spans="1:26" ht="15.75" customHeight="1" x14ac:dyDescent="0.35">
      <c r="A26" s="56"/>
      <c r="B26" s="56" t="s">
        <v>41</v>
      </c>
      <c r="C26" s="57"/>
      <c r="D26" s="57"/>
      <c r="E26" s="57"/>
      <c r="F26" s="56"/>
      <c r="G26" s="57"/>
      <c r="H26" s="57"/>
      <c r="I26" s="58"/>
      <c r="J26" s="57"/>
      <c r="K26" s="57"/>
      <c r="L26" s="57"/>
      <c r="M26" s="57"/>
      <c r="N26" s="57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5.75" customHeight="1" x14ac:dyDescent="0.35">
      <c r="D27" s="59" t="s">
        <v>42</v>
      </c>
      <c r="F27" s="60"/>
      <c r="G27" s="59" t="s">
        <v>43</v>
      </c>
      <c r="I27" s="16"/>
      <c r="K27" s="60" t="s">
        <v>44</v>
      </c>
    </row>
    <row r="28" spans="1:26" ht="15.75" customHeight="1" x14ac:dyDescent="0.3"/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AI1000"/>
  <sheetViews>
    <sheetView tabSelected="1" zoomScaleNormal="100" workbookViewId="0">
      <pane xSplit="3" ySplit="9" topLeftCell="Z19" activePane="bottomRight" state="frozen"/>
      <selection pane="topRight" activeCell="Z1" sqref="Z1"/>
      <selection pane="bottomLeft" activeCell="A19" sqref="A19"/>
      <selection pane="bottomRight" activeCell="C6" sqref="C6:C8"/>
    </sheetView>
  </sheetViews>
  <sheetFormatPr defaultRowHeight="14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/>
    <col min="10" max="10" width="16.4140625" customWidth="1"/>
    <col min="11" max="11" width="9.4140625" customWidth="1" outlineLevel="1"/>
    <col min="12" max="12" width="11.1640625" customWidth="1" outlineLevel="1"/>
    <col min="13" max="13" width="16.4140625" customWidth="1" outlineLevel="1"/>
    <col min="14" max="14" width="9.4140625" customWidth="1" outlineLevel="1"/>
    <col min="15" max="15" width="11.1640625" customWidth="1" outlineLevel="1"/>
    <col min="16" max="16" width="16.4140625" customWidth="1" outlineLevel="1"/>
    <col min="17" max="17" width="9.4140625" customWidth="1" outlineLevel="1"/>
    <col min="18" max="18" width="11.1640625" customWidth="1" outlineLevel="1"/>
    <col min="19" max="19" width="16.4140625" customWidth="1" outlineLevel="1"/>
    <col min="20" max="20" width="9.4140625" customWidth="1" outlineLevel="1"/>
    <col min="21" max="21" width="11.1640625" customWidth="1" outlineLevel="1"/>
    <col min="22" max="22" width="16.4140625" customWidth="1" outlineLevel="1"/>
    <col min="23" max="23" width="9.4140625" customWidth="1" outlineLevel="1"/>
    <col min="24" max="24" width="11.1640625" customWidth="1" outlineLevel="1"/>
    <col min="25" max="25" width="16.4140625" customWidth="1" outlineLevel="1"/>
    <col min="26" max="26" width="9.4140625" customWidth="1" outlineLevel="1"/>
    <col min="27" max="27" width="11.1640625" customWidth="1" outlineLevel="1"/>
    <col min="28" max="28" width="16.4140625" customWidth="1" outlineLevel="1"/>
    <col min="29" max="32" width="16.4140625" customWidth="1"/>
    <col min="33" max="33" width="20.58203125" customWidth="1"/>
    <col min="34" max="35" width="7.75" customWidth="1"/>
    <col min="36" max="1025" width="12.6640625" customWidth="1"/>
  </cols>
  <sheetData>
    <row r="1" spans="1:35" ht="15.5" x14ac:dyDescent="0.35">
      <c r="A1" s="61" t="s">
        <v>45</v>
      </c>
      <c r="B1" s="61"/>
      <c r="C1" s="61"/>
      <c r="D1" s="61"/>
      <c r="E1" s="6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5"/>
      <c r="AD1" s="25"/>
      <c r="AE1" s="25"/>
      <c r="AF1" s="25"/>
      <c r="AG1" s="62"/>
    </row>
    <row r="2" spans="1:35" ht="15.5" x14ac:dyDescent="0.35">
      <c r="A2" s="63" t="s">
        <v>3</v>
      </c>
      <c r="B2" s="61"/>
      <c r="C2" s="61"/>
      <c r="D2" s="61"/>
      <c r="E2" s="61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5"/>
      <c r="AD2" s="25"/>
      <c r="AE2" s="25"/>
      <c r="AF2" s="25"/>
      <c r="AG2" s="25"/>
      <c r="AH2" s="60"/>
      <c r="AI2" s="60"/>
    </row>
    <row r="3" spans="1:35" ht="14.5" x14ac:dyDescent="0.35">
      <c r="A3" s="63" t="s">
        <v>46</v>
      </c>
      <c r="B3" s="64"/>
      <c r="C3" s="63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  <c r="AD3" s="66"/>
      <c r="AE3" s="66"/>
      <c r="AF3" s="66"/>
      <c r="AG3" s="66"/>
      <c r="AH3" s="60"/>
      <c r="AI3" s="60"/>
    </row>
    <row r="4" spans="1:35" ht="15.75" customHeight="1" x14ac:dyDescent="0.35">
      <c r="A4" s="25" t="s">
        <v>6</v>
      </c>
      <c r="B4" s="64"/>
      <c r="C4" s="63"/>
      <c r="D4" s="65"/>
      <c r="E4" s="65"/>
      <c r="F4" s="65"/>
      <c r="G4" s="65"/>
      <c r="H4" s="65"/>
      <c r="I4" s="65"/>
      <c r="J4" s="65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8"/>
      <c r="AD4" s="68"/>
      <c r="AE4" s="68"/>
      <c r="AF4" s="68"/>
      <c r="AG4" s="68"/>
      <c r="AH4" s="60"/>
      <c r="AI4" s="60"/>
    </row>
    <row r="5" spans="1:35" x14ac:dyDescent="0.3">
      <c r="A5" s="25"/>
      <c r="B5" s="64"/>
      <c r="C5" s="69"/>
      <c r="D5" s="65"/>
      <c r="E5" s="65"/>
      <c r="F5" s="65"/>
      <c r="G5" s="65"/>
      <c r="H5" s="65"/>
      <c r="I5" s="65"/>
      <c r="J5" s="65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71"/>
      <c r="AE5" s="71"/>
      <c r="AF5" s="71"/>
      <c r="AG5" s="71"/>
    </row>
    <row r="6" spans="1:35" ht="26.25" customHeight="1" x14ac:dyDescent="0.3">
      <c r="A6" s="8" t="s">
        <v>47</v>
      </c>
      <c r="B6" s="7" t="s">
        <v>48</v>
      </c>
      <c r="C6" s="6" t="s">
        <v>49</v>
      </c>
      <c r="D6" s="5" t="s">
        <v>50</v>
      </c>
      <c r="E6" s="4" t="s">
        <v>51</v>
      </c>
      <c r="F6" s="4"/>
      <c r="G6" s="4"/>
      <c r="H6" s="4"/>
      <c r="I6" s="4"/>
      <c r="J6" s="4"/>
      <c r="K6" s="4" t="s">
        <v>52</v>
      </c>
      <c r="L6" s="4"/>
      <c r="M6" s="4"/>
      <c r="N6" s="4"/>
      <c r="O6" s="4"/>
      <c r="P6" s="4"/>
      <c r="Q6" s="4" t="s">
        <v>52</v>
      </c>
      <c r="R6" s="4"/>
      <c r="S6" s="4"/>
      <c r="T6" s="4"/>
      <c r="U6" s="4"/>
      <c r="V6" s="4"/>
      <c r="W6" s="4" t="s">
        <v>52</v>
      </c>
      <c r="X6" s="4"/>
      <c r="Y6" s="4"/>
      <c r="Z6" s="4"/>
      <c r="AA6" s="4"/>
      <c r="AB6" s="4"/>
      <c r="AC6" s="3" t="s">
        <v>53</v>
      </c>
      <c r="AD6" s="3"/>
      <c r="AE6" s="3"/>
      <c r="AF6" s="3"/>
      <c r="AG6" s="2" t="s">
        <v>54</v>
      </c>
    </row>
    <row r="7" spans="1:35" ht="71.25" customHeight="1" x14ac:dyDescent="0.3">
      <c r="A7" s="8"/>
      <c r="B7" s="7"/>
      <c r="C7" s="6"/>
      <c r="D7" s="6"/>
      <c r="E7" s="2" t="s">
        <v>55</v>
      </c>
      <c r="F7" s="2"/>
      <c r="G7" s="2"/>
      <c r="H7" s="2" t="s">
        <v>56</v>
      </c>
      <c r="I7" s="2"/>
      <c r="J7" s="2"/>
      <c r="K7" s="2" t="s">
        <v>55</v>
      </c>
      <c r="L7" s="2"/>
      <c r="M7" s="2"/>
      <c r="N7" s="2" t="s">
        <v>56</v>
      </c>
      <c r="O7" s="2"/>
      <c r="P7" s="2"/>
      <c r="Q7" s="2" t="s">
        <v>55</v>
      </c>
      <c r="R7" s="2"/>
      <c r="S7" s="2"/>
      <c r="T7" s="2" t="s">
        <v>56</v>
      </c>
      <c r="U7" s="2"/>
      <c r="V7" s="2"/>
      <c r="W7" s="2" t="s">
        <v>55</v>
      </c>
      <c r="X7" s="2"/>
      <c r="Y7" s="2"/>
      <c r="Z7" s="2" t="s">
        <v>56</v>
      </c>
      <c r="AA7" s="2"/>
      <c r="AB7" s="2"/>
      <c r="AC7" s="1" t="s">
        <v>57</v>
      </c>
      <c r="AD7" s="1" t="s">
        <v>58</v>
      </c>
      <c r="AE7" s="3" t="s">
        <v>59</v>
      </c>
      <c r="AF7" s="3"/>
      <c r="AG7" s="2"/>
    </row>
    <row r="8" spans="1:35" ht="41.25" customHeight="1" x14ac:dyDescent="0.3">
      <c r="A8" s="8"/>
      <c r="B8" s="7"/>
      <c r="C8" s="6"/>
      <c r="D8" s="6"/>
      <c r="E8" s="72" t="s">
        <v>60</v>
      </c>
      <c r="F8" s="73" t="s">
        <v>61</v>
      </c>
      <c r="G8" s="74" t="s">
        <v>62</v>
      </c>
      <c r="H8" s="72" t="s">
        <v>60</v>
      </c>
      <c r="I8" s="73" t="s">
        <v>61</v>
      </c>
      <c r="J8" s="74" t="s">
        <v>63</v>
      </c>
      <c r="K8" s="72" t="s">
        <v>60</v>
      </c>
      <c r="L8" s="73" t="s">
        <v>64</v>
      </c>
      <c r="M8" s="74" t="s">
        <v>65</v>
      </c>
      <c r="N8" s="72" t="s">
        <v>60</v>
      </c>
      <c r="O8" s="73" t="s">
        <v>64</v>
      </c>
      <c r="P8" s="74" t="s">
        <v>66</v>
      </c>
      <c r="Q8" s="72" t="s">
        <v>60</v>
      </c>
      <c r="R8" s="73" t="s">
        <v>64</v>
      </c>
      <c r="S8" s="74" t="s">
        <v>67</v>
      </c>
      <c r="T8" s="72" t="s">
        <v>60</v>
      </c>
      <c r="U8" s="73" t="s">
        <v>64</v>
      </c>
      <c r="V8" s="74" t="s">
        <v>68</v>
      </c>
      <c r="W8" s="72" t="s">
        <v>60</v>
      </c>
      <c r="X8" s="73" t="s">
        <v>64</v>
      </c>
      <c r="Y8" s="74" t="s">
        <v>69</v>
      </c>
      <c r="Z8" s="72" t="s">
        <v>60</v>
      </c>
      <c r="AA8" s="73" t="s">
        <v>64</v>
      </c>
      <c r="AB8" s="74" t="s">
        <v>70</v>
      </c>
      <c r="AC8" s="1"/>
      <c r="AD8" s="1"/>
      <c r="AE8" s="75" t="s">
        <v>71</v>
      </c>
      <c r="AF8" s="76" t="s">
        <v>20</v>
      </c>
      <c r="AG8" s="2"/>
    </row>
    <row r="9" spans="1:35" x14ac:dyDescent="0.3">
      <c r="A9" s="77" t="s">
        <v>72</v>
      </c>
      <c r="B9" s="78">
        <v>1</v>
      </c>
      <c r="C9" s="79">
        <v>2</v>
      </c>
      <c r="D9" s="80">
        <v>3</v>
      </c>
      <c r="E9" s="81">
        <v>4</v>
      </c>
      <c r="F9" s="81">
        <v>5</v>
      </c>
      <c r="G9" s="81">
        <v>6</v>
      </c>
      <c r="H9" s="81">
        <v>7</v>
      </c>
      <c r="I9" s="81">
        <v>8</v>
      </c>
      <c r="J9" s="81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2">
        <v>24</v>
      </c>
      <c r="Z9" s="82">
        <v>25</v>
      </c>
      <c r="AA9" s="82">
        <v>26</v>
      </c>
      <c r="AB9" s="82">
        <v>27</v>
      </c>
      <c r="AC9" s="83">
        <v>28</v>
      </c>
      <c r="AD9" s="83">
        <v>29</v>
      </c>
      <c r="AE9" s="83">
        <v>30</v>
      </c>
      <c r="AF9" s="84">
        <v>31</v>
      </c>
      <c r="AG9" s="82">
        <v>32</v>
      </c>
    </row>
    <row r="10" spans="1:35" x14ac:dyDescent="0.3">
      <c r="A10" s="85"/>
      <c r="B10" s="86"/>
      <c r="C10" s="84" t="s">
        <v>73</v>
      </c>
      <c r="D10" s="87"/>
      <c r="E10" s="80" t="s">
        <v>74</v>
      </c>
      <c r="F10" s="87" t="s">
        <v>75</v>
      </c>
      <c r="G10" s="88" t="s">
        <v>76</v>
      </c>
      <c r="H10" s="87" t="s">
        <v>77</v>
      </c>
      <c r="I10" s="87" t="s">
        <v>78</v>
      </c>
      <c r="J10" s="87" t="s">
        <v>79</v>
      </c>
      <c r="K10" s="79" t="s">
        <v>80</v>
      </c>
      <c r="L10" s="84" t="s">
        <v>81</v>
      </c>
      <c r="M10" s="83" t="s">
        <v>82</v>
      </c>
      <c r="N10" s="79" t="s">
        <v>83</v>
      </c>
      <c r="O10" s="84" t="s">
        <v>84</v>
      </c>
      <c r="P10" s="83" t="s">
        <v>85</v>
      </c>
      <c r="Q10" s="79" t="s">
        <v>86</v>
      </c>
      <c r="R10" s="84" t="s">
        <v>87</v>
      </c>
      <c r="S10" s="83" t="s">
        <v>88</v>
      </c>
      <c r="T10" s="79" t="s">
        <v>89</v>
      </c>
      <c r="U10" s="84" t="s">
        <v>90</v>
      </c>
      <c r="V10" s="83" t="s">
        <v>91</v>
      </c>
      <c r="W10" s="79" t="s">
        <v>92</v>
      </c>
      <c r="X10" s="84" t="s">
        <v>93</v>
      </c>
      <c r="Y10" s="83" t="s">
        <v>94</v>
      </c>
      <c r="Z10" s="79" t="s">
        <v>95</v>
      </c>
      <c r="AA10" s="84" t="s">
        <v>96</v>
      </c>
      <c r="AB10" s="83" t="s">
        <v>97</v>
      </c>
      <c r="AC10" s="84" t="s">
        <v>98</v>
      </c>
      <c r="AD10" s="84" t="s">
        <v>99</v>
      </c>
      <c r="AE10" s="84" t="s">
        <v>100</v>
      </c>
      <c r="AF10" s="84" t="s">
        <v>101</v>
      </c>
      <c r="AG10" s="82"/>
    </row>
    <row r="11" spans="1:35" ht="19.5" customHeight="1" x14ac:dyDescent="0.3">
      <c r="A11" s="89"/>
      <c r="B11" s="90"/>
      <c r="C11" s="91" t="s">
        <v>102</v>
      </c>
      <c r="D11" s="92"/>
      <c r="E11" s="93"/>
      <c r="F11" s="92"/>
      <c r="G11" s="94"/>
      <c r="H11" s="92"/>
      <c r="I11" s="92"/>
      <c r="J11" s="92"/>
      <c r="K11" s="93"/>
      <c r="L11" s="92"/>
      <c r="M11" s="94"/>
      <c r="N11" s="93"/>
      <c r="O11" s="92"/>
      <c r="P11" s="94"/>
      <c r="Q11" s="93"/>
      <c r="R11" s="92"/>
      <c r="S11" s="94"/>
      <c r="T11" s="93"/>
      <c r="U11" s="92"/>
      <c r="V11" s="94"/>
      <c r="W11" s="93"/>
      <c r="X11" s="92"/>
      <c r="Y11" s="94"/>
      <c r="Z11" s="93"/>
      <c r="AA11" s="92"/>
      <c r="AB11" s="94"/>
      <c r="AC11" s="95"/>
      <c r="AD11" s="96"/>
      <c r="AE11" s="96"/>
      <c r="AF11" s="96"/>
      <c r="AG11" s="97"/>
      <c r="AH11" s="98"/>
      <c r="AI11" s="98"/>
    </row>
    <row r="12" spans="1:35" ht="22.5" customHeight="1" x14ac:dyDescent="0.3">
      <c r="A12" s="99" t="s">
        <v>103</v>
      </c>
      <c r="B12" s="100">
        <v>1</v>
      </c>
      <c r="C12" s="101" t="s">
        <v>104</v>
      </c>
      <c r="D12" s="102"/>
      <c r="E12" s="103"/>
      <c r="F12" s="104"/>
      <c r="G12" s="104"/>
      <c r="H12" s="105"/>
      <c r="I12" s="106"/>
      <c r="J12" s="107"/>
      <c r="K12" s="104"/>
      <c r="L12" s="104"/>
      <c r="M12" s="108"/>
      <c r="N12" s="103"/>
      <c r="O12" s="104"/>
      <c r="P12" s="108"/>
      <c r="Q12" s="104"/>
      <c r="R12" s="104"/>
      <c r="S12" s="108"/>
      <c r="T12" s="103"/>
      <c r="U12" s="104"/>
      <c r="V12" s="108"/>
      <c r="W12" s="104"/>
      <c r="X12" s="104"/>
      <c r="Y12" s="108"/>
      <c r="Z12" s="103"/>
      <c r="AA12" s="104"/>
      <c r="AB12" s="104"/>
      <c r="AC12" s="109"/>
      <c r="AD12" s="110"/>
      <c r="AE12" s="110"/>
      <c r="AF12" s="111"/>
      <c r="AG12" s="112"/>
      <c r="AH12" s="113"/>
      <c r="AI12" s="113"/>
    </row>
    <row r="13" spans="1:35" ht="30" customHeight="1" x14ac:dyDescent="0.3">
      <c r="A13" s="114" t="s">
        <v>105</v>
      </c>
      <c r="B13" s="115" t="s">
        <v>106</v>
      </c>
      <c r="C13" s="116" t="s">
        <v>107</v>
      </c>
      <c r="D13" s="117"/>
      <c r="E13" s="118"/>
      <c r="F13" s="119"/>
      <c r="G13" s="120">
        <f>SUM(G14:G16)</f>
        <v>0</v>
      </c>
      <c r="H13" s="118"/>
      <c r="I13" s="119"/>
      <c r="J13" s="120">
        <f>SUM(J14:J16)</f>
        <v>0</v>
      </c>
      <c r="K13" s="118"/>
      <c r="L13" s="119"/>
      <c r="M13" s="120">
        <f>SUM(M14:M16)</f>
        <v>0</v>
      </c>
      <c r="N13" s="118"/>
      <c r="O13" s="119"/>
      <c r="P13" s="120">
        <f>SUM(P14:P16)</f>
        <v>0</v>
      </c>
      <c r="Q13" s="118"/>
      <c r="R13" s="119"/>
      <c r="S13" s="120">
        <f>SUM(S14:S16)</f>
        <v>0</v>
      </c>
      <c r="T13" s="118"/>
      <c r="U13" s="119"/>
      <c r="V13" s="120">
        <f>SUM(V14:V16)</f>
        <v>0</v>
      </c>
      <c r="W13" s="118"/>
      <c r="X13" s="119"/>
      <c r="Y13" s="120">
        <f>SUM(Y14:Y16)</f>
        <v>0</v>
      </c>
      <c r="Z13" s="118"/>
      <c r="AA13" s="119"/>
      <c r="AB13" s="120">
        <f>SUM(AB14:AB16)</f>
        <v>0</v>
      </c>
      <c r="AC13" s="121">
        <f t="shared" ref="AC13:AC24" si="0">G13+M13+S13+Y13</f>
        <v>0</v>
      </c>
      <c r="AD13" s="122">
        <f t="shared" ref="AD13:AD24" si="1">J13+P13+V13+AB13</f>
        <v>0</v>
      </c>
      <c r="AE13" s="123">
        <f t="shared" ref="AE13:AE25" si="2">AC13-AD13</f>
        <v>0</v>
      </c>
      <c r="AF13" s="124" t="e">
        <f t="shared" ref="AF13:AF25" si="3">AE13/AC13</f>
        <v>#DIV/0!</v>
      </c>
      <c r="AG13" s="125"/>
      <c r="AH13" s="126"/>
      <c r="AI13" s="126"/>
    </row>
    <row r="14" spans="1:35" ht="30" customHeight="1" x14ac:dyDescent="0.3">
      <c r="A14" s="127" t="s">
        <v>108</v>
      </c>
      <c r="B14" s="128" t="s">
        <v>109</v>
      </c>
      <c r="C14" s="129" t="s">
        <v>110</v>
      </c>
      <c r="D14" s="130" t="s">
        <v>111</v>
      </c>
      <c r="E14" s="131"/>
      <c r="F14" s="132"/>
      <c r="G14" s="133">
        <f>E14*F14</f>
        <v>0</v>
      </c>
      <c r="H14" s="131"/>
      <c r="I14" s="132"/>
      <c r="J14" s="133">
        <f>H14*I14</f>
        <v>0</v>
      </c>
      <c r="K14" s="131"/>
      <c r="L14" s="132"/>
      <c r="M14" s="133">
        <f>K14*L14</f>
        <v>0</v>
      </c>
      <c r="N14" s="131"/>
      <c r="O14" s="132"/>
      <c r="P14" s="133">
        <f>N14*O14</f>
        <v>0</v>
      </c>
      <c r="Q14" s="131"/>
      <c r="R14" s="132"/>
      <c r="S14" s="133">
        <f>Q14*R14</f>
        <v>0</v>
      </c>
      <c r="T14" s="131"/>
      <c r="U14" s="132"/>
      <c r="V14" s="133">
        <f>T14*U14</f>
        <v>0</v>
      </c>
      <c r="W14" s="131"/>
      <c r="X14" s="132"/>
      <c r="Y14" s="133">
        <f>W14*X14</f>
        <v>0</v>
      </c>
      <c r="Z14" s="131"/>
      <c r="AA14" s="132"/>
      <c r="AB14" s="133">
        <f>Z14*AA14</f>
        <v>0</v>
      </c>
      <c r="AC14" s="134">
        <f t="shared" si="0"/>
        <v>0</v>
      </c>
      <c r="AD14" s="135">
        <f t="shared" si="1"/>
        <v>0</v>
      </c>
      <c r="AE14" s="136">
        <f t="shared" si="2"/>
        <v>0</v>
      </c>
      <c r="AF14" s="137" t="e">
        <f t="shared" si="3"/>
        <v>#DIV/0!</v>
      </c>
      <c r="AG14" s="138"/>
      <c r="AH14" s="113"/>
      <c r="AI14" s="113"/>
    </row>
    <row r="15" spans="1:35" ht="30" customHeight="1" x14ac:dyDescent="0.3">
      <c r="A15" s="127" t="s">
        <v>108</v>
      </c>
      <c r="B15" s="128" t="s">
        <v>112</v>
      </c>
      <c r="C15" s="129" t="s">
        <v>110</v>
      </c>
      <c r="D15" s="130" t="s">
        <v>111</v>
      </c>
      <c r="E15" s="131"/>
      <c r="F15" s="132"/>
      <c r="G15" s="133">
        <f>E15*F15</f>
        <v>0</v>
      </c>
      <c r="H15" s="131"/>
      <c r="I15" s="132"/>
      <c r="J15" s="133">
        <f>H15*I15</f>
        <v>0</v>
      </c>
      <c r="K15" s="131"/>
      <c r="L15" s="132"/>
      <c r="M15" s="133">
        <f>K15*L15</f>
        <v>0</v>
      </c>
      <c r="N15" s="131"/>
      <c r="O15" s="132"/>
      <c r="P15" s="133">
        <f>N15*O15</f>
        <v>0</v>
      </c>
      <c r="Q15" s="131"/>
      <c r="R15" s="132"/>
      <c r="S15" s="133">
        <f>Q15*R15</f>
        <v>0</v>
      </c>
      <c r="T15" s="131"/>
      <c r="U15" s="132"/>
      <c r="V15" s="133">
        <f>T15*U15</f>
        <v>0</v>
      </c>
      <c r="W15" s="131"/>
      <c r="X15" s="132"/>
      <c r="Y15" s="133">
        <f>W15*X15</f>
        <v>0</v>
      </c>
      <c r="Z15" s="131"/>
      <c r="AA15" s="132"/>
      <c r="AB15" s="133">
        <f>Z15*AA15</f>
        <v>0</v>
      </c>
      <c r="AC15" s="134">
        <f t="shared" si="0"/>
        <v>0</v>
      </c>
      <c r="AD15" s="135">
        <f t="shared" si="1"/>
        <v>0</v>
      </c>
      <c r="AE15" s="136">
        <f t="shared" si="2"/>
        <v>0</v>
      </c>
      <c r="AF15" s="137" t="e">
        <f t="shared" si="3"/>
        <v>#DIV/0!</v>
      </c>
      <c r="AG15" s="138"/>
      <c r="AH15" s="113"/>
      <c r="AI15" s="113"/>
    </row>
    <row r="16" spans="1:35" ht="30" customHeight="1" x14ac:dyDescent="0.3">
      <c r="A16" s="139" t="s">
        <v>108</v>
      </c>
      <c r="B16" s="140" t="s">
        <v>113</v>
      </c>
      <c r="C16" s="141" t="s">
        <v>110</v>
      </c>
      <c r="D16" s="142" t="s">
        <v>111</v>
      </c>
      <c r="E16" s="143"/>
      <c r="F16" s="144"/>
      <c r="G16" s="145">
        <f>E16*F16</f>
        <v>0</v>
      </c>
      <c r="H16" s="143"/>
      <c r="I16" s="144"/>
      <c r="J16" s="145">
        <f>H16*I16</f>
        <v>0</v>
      </c>
      <c r="K16" s="143"/>
      <c r="L16" s="144"/>
      <c r="M16" s="145">
        <f>K16*L16</f>
        <v>0</v>
      </c>
      <c r="N16" s="143"/>
      <c r="O16" s="144"/>
      <c r="P16" s="145">
        <f>N16*O16</f>
        <v>0</v>
      </c>
      <c r="Q16" s="143"/>
      <c r="R16" s="144"/>
      <c r="S16" s="145">
        <f>Q16*R16</f>
        <v>0</v>
      </c>
      <c r="T16" s="143"/>
      <c r="U16" s="144"/>
      <c r="V16" s="145">
        <f>T16*U16</f>
        <v>0</v>
      </c>
      <c r="W16" s="143"/>
      <c r="X16" s="144"/>
      <c r="Y16" s="145">
        <f>W16*X16</f>
        <v>0</v>
      </c>
      <c r="Z16" s="143"/>
      <c r="AA16" s="144"/>
      <c r="AB16" s="145">
        <f>Z16*AA16</f>
        <v>0</v>
      </c>
      <c r="AC16" s="146">
        <f t="shared" si="0"/>
        <v>0</v>
      </c>
      <c r="AD16" s="147">
        <f t="shared" si="1"/>
        <v>0</v>
      </c>
      <c r="AE16" s="148">
        <f t="shared" si="2"/>
        <v>0</v>
      </c>
      <c r="AF16" s="149" t="e">
        <f t="shared" si="3"/>
        <v>#DIV/0!</v>
      </c>
      <c r="AG16" s="150"/>
      <c r="AH16" s="113"/>
      <c r="AI16" s="113"/>
    </row>
    <row r="17" spans="1:35" ht="30" customHeight="1" x14ac:dyDescent="0.3">
      <c r="A17" s="114" t="s">
        <v>105</v>
      </c>
      <c r="B17" s="115" t="s">
        <v>114</v>
      </c>
      <c r="C17" s="116" t="s">
        <v>115</v>
      </c>
      <c r="D17" s="117"/>
      <c r="E17" s="118"/>
      <c r="F17" s="119"/>
      <c r="G17" s="120">
        <f>SUM(G18:G20)</f>
        <v>0</v>
      </c>
      <c r="H17" s="118"/>
      <c r="I17" s="119"/>
      <c r="J17" s="120">
        <f>SUM(J18:J20)</f>
        <v>0</v>
      </c>
      <c r="K17" s="118"/>
      <c r="L17" s="119"/>
      <c r="M17" s="120">
        <f>SUM(M18:M20)</f>
        <v>0</v>
      </c>
      <c r="N17" s="118"/>
      <c r="O17" s="119"/>
      <c r="P17" s="151">
        <v>0</v>
      </c>
      <c r="Q17" s="118"/>
      <c r="R17" s="119"/>
      <c r="S17" s="120">
        <f>SUM(S18:S20)</f>
        <v>0</v>
      </c>
      <c r="T17" s="118"/>
      <c r="U17" s="119"/>
      <c r="V17" s="151">
        <v>0</v>
      </c>
      <c r="W17" s="118"/>
      <c r="X17" s="119"/>
      <c r="Y17" s="120">
        <f>SUM(Y18:Y20)</f>
        <v>0</v>
      </c>
      <c r="Z17" s="118"/>
      <c r="AA17" s="119"/>
      <c r="AB17" s="151">
        <v>0</v>
      </c>
      <c r="AC17" s="121">
        <f t="shared" si="0"/>
        <v>0</v>
      </c>
      <c r="AD17" s="122">
        <f t="shared" si="1"/>
        <v>0</v>
      </c>
      <c r="AE17" s="123">
        <f t="shared" si="2"/>
        <v>0</v>
      </c>
      <c r="AF17" s="124" t="e">
        <f t="shared" si="3"/>
        <v>#DIV/0!</v>
      </c>
      <c r="AG17" s="125"/>
      <c r="AH17" s="126"/>
      <c r="AI17" s="126"/>
    </row>
    <row r="18" spans="1:35" ht="30" customHeight="1" x14ac:dyDescent="0.3">
      <c r="A18" s="127" t="s">
        <v>108</v>
      </c>
      <c r="B18" s="128" t="s">
        <v>109</v>
      </c>
      <c r="C18" s="129" t="s">
        <v>110</v>
      </c>
      <c r="D18" s="130" t="s">
        <v>111</v>
      </c>
      <c r="E18" s="131"/>
      <c r="F18" s="132"/>
      <c r="G18" s="133">
        <f>E18*F18</f>
        <v>0</v>
      </c>
      <c r="H18" s="131"/>
      <c r="I18" s="132"/>
      <c r="J18" s="133">
        <f>H18*I18</f>
        <v>0</v>
      </c>
      <c r="K18" s="131"/>
      <c r="L18" s="132"/>
      <c r="M18" s="133">
        <f>K18*L18</f>
        <v>0</v>
      </c>
      <c r="N18" s="131"/>
      <c r="O18" s="132"/>
      <c r="P18" s="152">
        <v>0</v>
      </c>
      <c r="Q18" s="131"/>
      <c r="R18" s="132"/>
      <c r="S18" s="133">
        <f>Q18*R18</f>
        <v>0</v>
      </c>
      <c r="T18" s="131"/>
      <c r="U18" s="132"/>
      <c r="V18" s="152">
        <v>0</v>
      </c>
      <c r="W18" s="131"/>
      <c r="X18" s="132"/>
      <c r="Y18" s="133">
        <f>W18*X18</f>
        <v>0</v>
      </c>
      <c r="Z18" s="131"/>
      <c r="AA18" s="132"/>
      <c r="AB18" s="152">
        <v>0</v>
      </c>
      <c r="AC18" s="134">
        <f t="shared" si="0"/>
        <v>0</v>
      </c>
      <c r="AD18" s="135">
        <f t="shared" si="1"/>
        <v>0</v>
      </c>
      <c r="AE18" s="136">
        <f t="shared" si="2"/>
        <v>0</v>
      </c>
      <c r="AF18" s="137" t="e">
        <f t="shared" si="3"/>
        <v>#DIV/0!</v>
      </c>
      <c r="AG18" s="138"/>
      <c r="AH18" s="113"/>
      <c r="AI18" s="113"/>
    </row>
    <row r="19" spans="1:35" ht="30" customHeight="1" x14ac:dyDescent="0.3">
      <c r="A19" s="127" t="s">
        <v>108</v>
      </c>
      <c r="B19" s="128" t="s">
        <v>112</v>
      </c>
      <c r="C19" s="129" t="s">
        <v>110</v>
      </c>
      <c r="D19" s="130" t="s">
        <v>111</v>
      </c>
      <c r="E19" s="131"/>
      <c r="F19" s="132"/>
      <c r="G19" s="133">
        <f>E19*F19</f>
        <v>0</v>
      </c>
      <c r="H19" s="131"/>
      <c r="I19" s="132"/>
      <c r="J19" s="133">
        <f>H19*I19</f>
        <v>0</v>
      </c>
      <c r="K19" s="131"/>
      <c r="L19" s="132"/>
      <c r="M19" s="133">
        <f>K19*L19</f>
        <v>0</v>
      </c>
      <c r="N19" s="131"/>
      <c r="O19" s="132"/>
      <c r="P19" s="152">
        <v>0</v>
      </c>
      <c r="Q19" s="131"/>
      <c r="R19" s="132"/>
      <c r="S19" s="133">
        <f>Q19*R19</f>
        <v>0</v>
      </c>
      <c r="T19" s="131"/>
      <c r="U19" s="132"/>
      <c r="V19" s="152">
        <v>0</v>
      </c>
      <c r="W19" s="131"/>
      <c r="X19" s="132"/>
      <c r="Y19" s="133">
        <f>W19*X19</f>
        <v>0</v>
      </c>
      <c r="Z19" s="131"/>
      <c r="AA19" s="132"/>
      <c r="AB19" s="152">
        <v>0</v>
      </c>
      <c r="AC19" s="134">
        <f t="shared" si="0"/>
        <v>0</v>
      </c>
      <c r="AD19" s="135">
        <f t="shared" si="1"/>
        <v>0</v>
      </c>
      <c r="AE19" s="136">
        <f t="shared" si="2"/>
        <v>0</v>
      </c>
      <c r="AF19" s="137" t="e">
        <f t="shared" si="3"/>
        <v>#DIV/0!</v>
      </c>
      <c r="AG19" s="138"/>
      <c r="AH19" s="113"/>
      <c r="AI19" s="113"/>
    </row>
    <row r="20" spans="1:35" ht="30" customHeight="1" x14ac:dyDescent="0.3">
      <c r="A20" s="153" t="s">
        <v>108</v>
      </c>
      <c r="B20" s="154" t="s">
        <v>113</v>
      </c>
      <c r="C20" s="155" t="s">
        <v>110</v>
      </c>
      <c r="D20" s="156" t="s">
        <v>111</v>
      </c>
      <c r="E20" s="157"/>
      <c r="F20" s="158"/>
      <c r="G20" s="159">
        <f>E20*F20</f>
        <v>0</v>
      </c>
      <c r="H20" s="157"/>
      <c r="I20" s="158"/>
      <c r="J20" s="159">
        <f>H20*I20</f>
        <v>0</v>
      </c>
      <c r="K20" s="157"/>
      <c r="L20" s="158"/>
      <c r="M20" s="159">
        <f>K20*L20</f>
        <v>0</v>
      </c>
      <c r="N20" s="157"/>
      <c r="O20" s="158"/>
      <c r="P20" s="160">
        <v>0</v>
      </c>
      <c r="Q20" s="157"/>
      <c r="R20" s="158"/>
      <c r="S20" s="159">
        <f>Q20*R20</f>
        <v>0</v>
      </c>
      <c r="T20" s="157"/>
      <c r="U20" s="158"/>
      <c r="V20" s="160">
        <v>0</v>
      </c>
      <c r="W20" s="157"/>
      <c r="X20" s="158"/>
      <c r="Y20" s="159">
        <f>W20*X20</f>
        <v>0</v>
      </c>
      <c r="Z20" s="157"/>
      <c r="AA20" s="158"/>
      <c r="AB20" s="160">
        <v>0</v>
      </c>
      <c r="AC20" s="146">
        <f t="shared" si="0"/>
        <v>0</v>
      </c>
      <c r="AD20" s="147">
        <f t="shared" si="1"/>
        <v>0</v>
      </c>
      <c r="AE20" s="148">
        <f t="shared" si="2"/>
        <v>0</v>
      </c>
      <c r="AF20" s="137" t="e">
        <f t="shared" si="3"/>
        <v>#DIV/0!</v>
      </c>
      <c r="AG20" s="138"/>
      <c r="AH20" s="113"/>
      <c r="AI20" s="113"/>
    </row>
    <row r="21" spans="1:35" ht="30" customHeight="1" x14ac:dyDescent="0.3">
      <c r="A21" s="114" t="s">
        <v>105</v>
      </c>
      <c r="B21" s="115" t="s">
        <v>116</v>
      </c>
      <c r="C21" s="116" t="s">
        <v>117</v>
      </c>
      <c r="D21" s="117"/>
      <c r="E21" s="118"/>
      <c r="F21" s="119"/>
      <c r="G21" s="120">
        <f>SUM(G22:G24)</f>
        <v>0</v>
      </c>
      <c r="H21" s="118"/>
      <c r="I21" s="119"/>
      <c r="J21" s="120">
        <f>SUM(J22:J24)</f>
        <v>0</v>
      </c>
      <c r="K21" s="118"/>
      <c r="L21" s="119"/>
      <c r="M21" s="120">
        <f>SUM(M22:M24)</f>
        <v>0</v>
      </c>
      <c r="N21" s="118"/>
      <c r="O21" s="119"/>
      <c r="P21" s="151">
        <f>SUM(P22:P24)</f>
        <v>0</v>
      </c>
      <c r="Q21" s="118"/>
      <c r="R21" s="119"/>
      <c r="S21" s="120">
        <f>SUM(S22:S24)</f>
        <v>0</v>
      </c>
      <c r="T21" s="118"/>
      <c r="U21" s="119"/>
      <c r="V21" s="151">
        <f>SUM(V22:V24)</f>
        <v>0</v>
      </c>
      <c r="W21" s="118"/>
      <c r="X21" s="119"/>
      <c r="Y21" s="120">
        <f>SUM(Y22:Y24)</f>
        <v>0</v>
      </c>
      <c r="Z21" s="118"/>
      <c r="AA21" s="119"/>
      <c r="AB21" s="151">
        <f>SUM(AB22:AB24)</f>
        <v>0</v>
      </c>
      <c r="AC21" s="121">
        <f t="shared" si="0"/>
        <v>0</v>
      </c>
      <c r="AD21" s="122">
        <f t="shared" si="1"/>
        <v>0</v>
      </c>
      <c r="AE21" s="123">
        <f t="shared" si="2"/>
        <v>0</v>
      </c>
      <c r="AF21" s="161" t="e">
        <f t="shared" si="3"/>
        <v>#DIV/0!</v>
      </c>
      <c r="AG21" s="162"/>
      <c r="AH21" s="126"/>
      <c r="AI21" s="126"/>
    </row>
    <row r="22" spans="1:35" ht="30" customHeight="1" x14ac:dyDescent="0.3">
      <c r="A22" s="127" t="s">
        <v>108</v>
      </c>
      <c r="B22" s="128" t="s">
        <v>109</v>
      </c>
      <c r="C22" s="129" t="s">
        <v>110</v>
      </c>
      <c r="D22" s="130" t="s">
        <v>111</v>
      </c>
      <c r="E22" s="131"/>
      <c r="F22" s="132"/>
      <c r="G22" s="133">
        <f>E22*F22</f>
        <v>0</v>
      </c>
      <c r="H22" s="131"/>
      <c r="I22" s="132"/>
      <c r="J22" s="133">
        <f>H22*I22</f>
        <v>0</v>
      </c>
      <c r="K22" s="131"/>
      <c r="L22" s="132"/>
      <c r="M22" s="133">
        <f>K22*L22</f>
        <v>0</v>
      </c>
      <c r="N22" s="131"/>
      <c r="O22" s="132"/>
      <c r="P22" s="152">
        <f>N22*O22</f>
        <v>0</v>
      </c>
      <c r="Q22" s="131"/>
      <c r="R22" s="132"/>
      <c r="S22" s="133">
        <f>Q22*R22</f>
        <v>0</v>
      </c>
      <c r="T22" s="131"/>
      <c r="U22" s="132"/>
      <c r="V22" s="152">
        <f>T22*U22</f>
        <v>0</v>
      </c>
      <c r="W22" s="131"/>
      <c r="X22" s="132"/>
      <c r="Y22" s="133">
        <f>W22*X22</f>
        <v>0</v>
      </c>
      <c r="Z22" s="131"/>
      <c r="AA22" s="132"/>
      <c r="AB22" s="152">
        <f>Z22*AA22</f>
        <v>0</v>
      </c>
      <c r="AC22" s="134">
        <f t="shared" si="0"/>
        <v>0</v>
      </c>
      <c r="AD22" s="135">
        <f t="shared" si="1"/>
        <v>0</v>
      </c>
      <c r="AE22" s="136">
        <f t="shared" si="2"/>
        <v>0</v>
      </c>
      <c r="AF22" s="137" t="e">
        <f t="shared" si="3"/>
        <v>#DIV/0!</v>
      </c>
      <c r="AG22" s="138"/>
      <c r="AH22" s="113"/>
      <c r="AI22" s="113"/>
    </row>
    <row r="23" spans="1:35" ht="30" customHeight="1" x14ac:dyDescent="0.3">
      <c r="A23" s="127" t="s">
        <v>108</v>
      </c>
      <c r="B23" s="128" t="s">
        <v>112</v>
      </c>
      <c r="C23" s="129" t="s">
        <v>110</v>
      </c>
      <c r="D23" s="130" t="s">
        <v>111</v>
      </c>
      <c r="E23" s="131"/>
      <c r="F23" s="132"/>
      <c r="G23" s="133">
        <f>E23*F23</f>
        <v>0</v>
      </c>
      <c r="H23" s="131"/>
      <c r="I23" s="132"/>
      <c r="J23" s="133">
        <f>H23*I23</f>
        <v>0</v>
      </c>
      <c r="K23" s="131"/>
      <c r="L23" s="132"/>
      <c r="M23" s="133">
        <f>K23*L23</f>
        <v>0</v>
      </c>
      <c r="N23" s="131"/>
      <c r="O23" s="132"/>
      <c r="P23" s="152">
        <f>N23*O23</f>
        <v>0</v>
      </c>
      <c r="Q23" s="131"/>
      <c r="R23" s="132"/>
      <c r="S23" s="133">
        <f>Q23*R23</f>
        <v>0</v>
      </c>
      <c r="T23" s="131"/>
      <c r="U23" s="132"/>
      <c r="V23" s="152">
        <f>T23*U23</f>
        <v>0</v>
      </c>
      <c r="W23" s="131"/>
      <c r="X23" s="132"/>
      <c r="Y23" s="133">
        <f>W23*X23</f>
        <v>0</v>
      </c>
      <c r="Z23" s="131"/>
      <c r="AA23" s="132"/>
      <c r="AB23" s="152">
        <f>Z23*AA23</f>
        <v>0</v>
      </c>
      <c r="AC23" s="134">
        <f t="shared" si="0"/>
        <v>0</v>
      </c>
      <c r="AD23" s="135">
        <f t="shared" si="1"/>
        <v>0</v>
      </c>
      <c r="AE23" s="136">
        <f t="shared" si="2"/>
        <v>0</v>
      </c>
      <c r="AF23" s="137" t="e">
        <f t="shared" si="3"/>
        <v>#DIV/0!</v>
      </c>
      <c r="AG23" s="138"/>
      <c r="AH23" s="113"/>
      <c r="AI23" s="113"/>
    </row>
    <row r="24" spans="1:35" ht="30" customHeight="1" x14ac:dyDescent="0.3">
      <c r="A24" s="153" t="s">
        <v>108</v>
      </c>
      <c r="B24" s="154" t="s">
        <v>113</v>
      </c>
      <c r="C24" s="155" t="s">
        <v>110</v>
      </c>
      <c r="D24" s="156" t="s">
        <v>111</v>
      </c>
      <c r="E24" s="157"/>
      <c r="F24" s="158"/>
      <c r="G24" s="159">
        <f>E24*F24</f>
        <v>0</v>
      </c>
      <c r="H24" s="157"/>
      <c r="I24" s="158"/>
      <c r="J24" s="159">
        <f>H24*I24</f>
        <v>0</v>
      </c>
      <c r="K24" s="157"/>
      <c r="L24" s="158"/>
      <c r="M24" s="159">
        <f>K24*L24</f>
        <v>0</v>
      </c>
      <c r="N24" s="157"/>
      <c r="O24" s="158"/>
      <c r="P24" s="160">
        <f>N24*O24</f>
        <v>0</v>
      </c>
      <c r="Q24" s="157"/>
      <c r="R24" s="158"/>
      <c r="S24" s="159">
        <f>Q24*R24</f>
        <v>0</v>
      </c>
      <c r="T24" s="157"/>
      <c r="U24" s="158"/>
      <c r="V24" s="160">
        <f>T24*U24</f>
        <v>0</v>
      </c>
      <c r="W24" s="157"/>
      <c r="X24" s="158"/>
      <c r="Y24" s="159">
        <f>W24*X24</f>
        <v>0</v>
      </c>
      <c r="Z24" s="157"/>
      <c r="AA24" s="158"/>
      <c r="AB24" s="160">
        <f>Z24*AA24</f>
        <v>0</v>
      </c>
      <c r="AC24" s="146">
        <f t="shared" si="0"/>
        <v>0</v>
      </c>
      <c r="AD24" s="147">
        <f t="shared" si="1"/>
        <v>0</v>
      </c>
      <c r="AE24" s="148">
        <f t="shared" si="2"/>
        <v>0</v>
      </c>
      <c r="AF24" s="163" t="e">
        <f t="shared" si="3"/>
        <v>#DIV/0!</v>
      </c>
      <c r="AG24" s="164"/>
      <c r="AH24" s="113"/>
      <c r="AI24" s="113"/>
    </row>
    <row r="25" spans="1:35" ht="15.75" customHeight="1" x14ac:dyDescent="0.3">
      <c r="A25" s="165" t="s">
        <v>118</v>
      </c>
      <c r="B25" s="166"/>
      <c r="C25" s="167"/>
      <c r="D25" s="168"/>
      <c r="E25" s="169"/>
      <c r="F25" s="169"/>
      <c r="G25" s="170">
        <f>G21+G17+G13</f>
        <v>0</v>
      </c>
      <c r="H25" s="169"/>
      <c r="I25" s="171"/>
      <c r="J25" s="172">
        <f>J21+J17+J13</f>
        <v>0</v>
      </c>
      <c r="K25" s="173"/>
      <c r="L25" s="169"/>
      <c r="M25" s="170">
        <f>M21+M17+M13</f>
        <v>0</v>
      </c>
      <c r="N25" s="169"/>
      <c r="O25" s="169"/>
      <c r="P25" s="172">
        <f>P21+P17+P13</f>
        <v>0</v>
      </c>
      <c r="Q25" s="173"/>
      <c r="R25" s="169"/>
      <c r="S25" s="170">
        <f>S21+S17+S13</f>
        <v>0</v>
      </c>
      <c r="T25" s="169"/>
      <c r="U25" s="169"/>
      <c r="V25" s="172">
        <f>V21+V17+V13</f>
        <v>0</v>
      </c>
      <c r="W25" s="173"/>
      <c r="X25" s="169"/>
      <c r="Y25" s="170">
        <f>Y21+Y17+Y13</f>
        <v>0</v>
      </c>
      <c r="Z25" s="169"/>
      <c r="AA25" s="169"/>
      <c r="AB25" s="172">
        <f>AB21+AB17+AB13</f>
        <v>0</v>
      </c>
      <c r="AC25" s="172">
        <f>AC21+AC17+AC13</f>
        <v>0</v>
      </c>
      <c r="AD25" s="174">
        <f>AD21+AD17+AD13</f>
        <v>0</v>
      </c>
      <c r="AE25" s="171">
        <f t="shared" si="2"/>
        <v>0</v>
      </c>
      <c r="AF25" s="175" t="e">
        <f t="shared" si="3"/>
        <v>#DIV/0!</v>
      </c>
      <c r="AG25" s="176"/>
      <c r="AH25" s="113"/>
      <c r="AI25" s="113"/>
    </row>
    <row r="26" spans="1:35" ht="30" customHeight="1" x14ac:dyDescent="0.3">
      <c r="A26" s="177" t="s">
        <v>103</v>
      </c>
      <c r="B26" s="178">
        <v>2</v>
      </c>
      <c r="C26" s="179" t="s">
        <v>119</v>
      </c>
      <c r="D26" s="180"/>
      <c r="E26" s="181"/>
      <c r="F26" s="181"/>
      <c r="G26" s="181"/>
      <c r="H26" s="182"/>
      <c r="I26" s="181"/>
      <c r="J26" s="181"/>
      <c r="K26" s="181"/>
      <c r="L26" s="181"/>
      <c r="M26" s="183"/>
      <c r="N26" s="182"/>
      <c r="O26" s="181"/>
      <c r="P26" s="183"/>
      <c r="Q26" s="181"/>
      <c r="R26" s="181"/>
      <c r="S26" s="183"/>
      <c r="T26" s="182"/>
      <c r="U26" s="181"/>
      <c r="V26" s="183"/>
      <c r="W26" s="181"/>
      <c r="X26" s="181"/>
      <c r="Y26" s="183"/>
      <c r="Z26" s="182"/>
      <c r="AA26" s="181"/>
      <c r="AB26" s="181"/>
      <c r="AC26" s="109"/>
      <c r="AD26" s="110"/>
      <c r="AE26" s="110"/>
      <c r="AF26" s="111"/>
      <c r="AG26" s="112"/>
      <c r="AH26" s="113"/>
      <c r="AI26" s="113"/>
    </row>
    <row r="27" spans="1:35" ht="30" customHeight="1" x14ac:dyDescent="0.3">
      <c r="A27" s="114" t="s">
        <v>105</v>
      </c>
      <c r="B27" s="115" t="s">
        <v>120</v>
      </c>
      <c r="C27" s="184" t="s">
        <v>121</v>
      </c>
      <c r="D27" s="185"/>
      <c r="E27" s="118"/>
      <c r="F27" s="119"/>
      <c r="G27" s="120">
        <f>G28</f>
        <v>0</v>
      </c>
      <c r="H27" s="118"/>
      <c r="I27" s="119"/>
      <c r="J27" s="120">
        <f>J28</f>
        <v>0</v>
      </c>
      <c r="K27" s="118"/>
      <c r="L27" s="119"/>
      <c r="M27" s="120">
        <f>M28</f>
        <v>0</v>
      </c>
      <c r="N27" s="118"/>
      <c r="O27" s="119"/>
      <c r="P27" s="151">
        <f>P28</f>
        <v>0</v>
      </c>
      <c r="Q27" s="118"/>
      <c r="R27" s="119"/>
      <c r="S27" s="120">
        <f>S28</f>
        <v>0</v>
      </c>
      <c r="T27" s="118"/>
      <c r="U27" s="119"/>
      <c r="V27" s="151">
        <f>V28</f>
        <v>0</v>
      </c>
      <c r="W27" s="118"/>
      <c r="X27" s="119"/>
      <c r="Y27" s="120">
        <f>Y28</f>
        <v>0</v>
      </c>
      <c r="Z27" s="118"/>
      <c r="AA27" s="119"/>
      <c r="AB27" s="151">
        <f>AB28</f>
        <v>0</v>
      </c>
      <c r="AC27" s="121">
        <f>G27+M27+S27+Y27</f>
        <v>0</v>
      </c>
      <c r="AD27" s="122">
        <f>J27+P27+V27+AB27</f>
        <v>0</v>
      </c>
      <c r="AE27" s="123">
        <f>AC27-AD27</f>
        <v>0</v>
      </c>
      <c r="AF27" s="124" t="e">
        <f>AE27/AC27</f>
        <v>#DIV/0!</v>
      </c>
      <c r="AG27" s="125"/>
      <c r="AH27" s="126"/>
      <c r="AI27" s="126"/>
    </row>
    <row r="28" spans="1:35" ht="30" customHeight="1" x14ac:dyDescent="0.3">
      <c r="A28" s="139" t="s">
        <v>108</v>
      </c>
      <c r="B28" s="140" t="s">
        <v>109</v>
      </c>
      <c r="C28" s="141"/>
      <c r="D28" s="142"/>
      <c r="E28" s="157"/>
      <c r="F28" s="158"/>
      <c r="G28" s="159">
        <f>G25*22%</f>
        <v>0</v>
      </c>
      <c r="H28" s="157"/>
      <c r="I28" s="158"/>
      <c r="J28" s="159">
        <f>J25*22%</f>
        <v>0</v>
      </c>
      <c r="K28" s="157"/>
      <c r="L28" s="158"/>
      <c r="M28" s="159">
        <f>M25*22%</f>
        <v>0</v>
      </c>
      <c r="N28" s="157"/>
      <c r="O28" s="158"/>
      <c r="P28" s="160">
        <f>P25*22%</f>
        <v>0</v>
      </c>
      <c r="Q28" s="157"/>
      <c r="R28" s="158"/>
      <c r="S28" s="159">
        <f>S25*22%</f>
        <v>0</v>
      </c>
      <c r="T28" s="157"/>
      <c r="U28" s="158"/>
      <c r="V28" s="160">
        <f>V25*22%</f>
        <v>0</v>
      </c>
      <c r="W28" s="157"/>
      <c r="X28" s="158"/>
      <c r="Y28" s="159">
        <f>Y25*22%</f>
        <v>0</v>
      </c>
      <c r="Z28" s="157"/>
      <c r="AA28" s="158"/>
      <c r="AB28" s="160">
        <f>AB25*22%</f>
        <v>0</v>
      </c>
      <c r="AC28" s="146">
        <f>G28+M28+S28+Y28</f>
        <v>0</v>
      </c>
      <c r="AD28" s="147">
        <f>J28+P28+V28+AB28</f>
        <v>0</v>
      </c>
      <c r="AE28" s="148">
        <f>AC28-AD28</f>
        <v>0</v>
      </c>
      <c r="AF28" s="163" t="e">
        <f>AE28/AC28</f>
        <v>#DIV/0!</v>
      </c>
      <c r="AG28" s="164"/>
      <c r="AH28" s="113"/>
      <c r="AI28" s="113"/>
    </row>
    <row r="29" spans="1:35" ht="15.75" customHeight="1" x14ac:dyDescent="0.3">
      <c r="A29" s="165" t="s">
        <v>122</v>
      </c>
      <c r="B29" s="166"/>
      <c r="C29" s="186"/>
      <c r="D29" s="187"/>
      <c r="E29" s="169"/>
      <c r="F29" s="169"/>
      <c r="G29" s="172">
        <f>G27</f>
        <v>0</v>
      </c>
      <c r="H29" s="169"/>
      <c r="I29" s="171"/>
      <c r="J29" s="172">
        <f>J27</f>
        <v>0</v>
      </c>
      <c r="K29" s="173"/>
      <c r="L29" s="169"/>
      <c r="M29" s="170">
        <f>M27</f>
        <v>0</v>
      </c>
      <c r="N29" s="169"/>
      <c r="O29" s="169"/>
      <c r="P29" s="172">
        <f>P27</f>
        <v>0</v>
      </c>
      <c r="Q29" s="173"/>
      <c r="R29" s="169"/>
      <c r="S29" s="170">
        <f>S27</f>
        <v>0</v>
      </c>
      <c r="T29" s="169"/>
      <c r="U29" s="169"/>
      <c r="V29" s="172">
        <f>V27</f>
        <v>0</v>
      </c>
      <c r="W29" s="173"/>
      <c r="X29" s="169"/>
      <c r="Y29" s="170">
        <f>Y27</f>
        <v>0</v>
      </c>
      <c r="Z29" s="169"/>
      <c r="AA29" s="169"/>
      <c r="AB29" s="172">
        <f>AB27</f>
        <v>0</v>
      </c>
      <c r="AC29" s="172">
        <f>AC28</f>
        <v>0</v>
      </c>
      <c r="AD29" s="174">
        <f>AD28</f>
        <v>0</v>
      </c>
      <c r="AE29" s="171">
        <f>AE28</f>
        <v>0</v>
      </c>
      <c r="AF29" s="175" t="e">
        <f>AE29/AC29</f>
        <v>#DIV/0!</v>
      </c>
      <c r="AG29" s="176"/>
      <c r="AH29" s="113"/>
      <c r="AI29" s="113"/>
    </row>
    <row r="30" spans="1:35" ht="33" customHeight="1" x14ac:dyDescent="0.3">
      <c r="A30" s="177" t="s">
        <v>123</v>
      </c>
      <c r="B30" s="188" t="s">
        <v>26</v>
      </c>
      <c r="C30" s="189" t="s">
        <v>124</v>
      </c>
      <c r="D30" s="190"/>
      <c r="E30" s="191"/>
      <c r="F30" s="192"/>
      <c r="G30" s="192"/>
      <c r="H30" s="103"/>
      <c r="I30" s="104"/>
      <c r="J30" s="108"/>
      <c r="K30" s="104"/>
      <c r="L30" s="104"/>
      <c r="M30" s="108"/>
      <c r="N30" s="103"/>
      <c r="O30" s="104"/>
      <c r="P30" s="108"/>
      <c r="Q30" s="104"/>
      <c r="R30" s="104"/>
      <c r="S30" s="108"/>
      <c r="T30" s="103"/>
      <c r="U30" s="104"/>
      <c r="V30" s="108"/>
      <c r="W30" s="104"/>
      <c r="X30" s="104"/>
      <c r="Y30" s="108"/>
      <c r="Z30" s="103"/>
      <c r="AA30" s="104"/>
      <c r="AB30" s="104"/>
      <c r="AC30" s="109"/>
      <c r="AD30" s="110"/>
      <c r="AE30" s="110"/>
      <c r="AF30" s="111"/>
      <c r="AG30" s="112"/>
      <c r="AH30" s="113"/>
      <c r="AI30" s="113"/>
    </row>
    <row r="31" spans="1:35" ht="29.25" customHeight="1" x14ac:dyDescent="0.3">
      <c r="A31" s="114" t="s">
        <v>105</v>
      </c>
      <c r="B31" s="115" t="s">
        <v>125</v>
      </c>
      <c r="C31" s="184" t="s">
        <v>126</v>
      </c>
      <c r="D31" s="193"/>
      <c r="E31" s="118"/>
      <c r="F31" s="119"/>
      <c r="G31" s="151">
        <f>SUM(G32:G34)</f>
        <v>0</v>
      </c>
      <c r="H31" s="118"/>
      <c r="I31" s="119"/>
      <c r="J31" s="120">
        <f>SUM(J32:J34)</f>
        <v>0</v>
      </c>
      <c r="K31" s="118"/>
      <c r="L31" s="119"/>
      <c r="M31" s="120">
        <f>SUM(M32:M34)</f>
        <v>0</v>
      </c>
      <c r="N31" s="118"/>
      <c r="O31" s="119"/>
      <c r="P31" s="151">
        <f>SUM(P32:P34)</f>
        <v>0</v>
      </c>
      <c r="Q31" s="118"/>
      <c r="R31" s="119"/>
      <c r="S31" s="120">
        <f>SUM(S32:S34)</f>
        <v>0</v>
      </c>
      <c r="T31" s="118"/>
      <c r="U31" s="119"/>
      <c r="V31" s="151">
        <f>SUM(V32:V34)</f>
        <v>0</v>
      </c>
      <c r="W31" s="118"/>
      <c r="X31" s="119"/>
      <c r="Y31" s="120">
        <f>SUM(Y32:Y34)</f>
        <v>0</v>
      </c>
      <c r="Z31" s="118"/>
      <c r="AA31" s="119"/>
      <c r="AB31" s="151">
        <f>SUM(AB32:AB34)</f>
        <v>0</v>
      </c>
      <c r="AC31" s="121">
        <f t="shared" ref="AC31:AC42" si="4">G31+M31+S31+Y31</f>
        <v>0</v>
      </c>
      <c r="AD31" s="122">
        <f t="shared" ref="AD31:AD42" si="5">J31+P31+V31+AB31</f>
        <v>0</v>
      </c>
      <c r="AE31" s="122">
        <f t="shared" ref="AE31:AE43" si="6">AC31-AD31</f>
        <v>0</v>
      </c>
      <c r="AF31" s="194" t="e">
        <f t="shared" ref="AF31:AF43" si="7">AE31/AC31</f>
        <v>#DIV/0!</v>
      </c>
      <c r="AG31" s="125"/>
      <c r="AH31" s="126"/>
      <c r="AI31" s="126"/>
    </row>
    <row r="32" spans="1:35" ht="39.75" customHeight="1" x14ac:dyDescent="0.3">
      <c r="A32" s="127" t="s">
        <v>108</v>
      </c>
      <c r="B32" s="128" t="s">
        <v>109</v>
      </c>
      <c r="C32" s="129" t="s">
        <v>127</v>
      </c>
      <c r="D32" s="130" t="s">
        <v>128</v>
      </c>
      <c r="E32" s="131"/>
      <c r="F32" s="132"/>
      <c r="G32" s="152">
        <f>E32*F32</f>
        <v>0</v>
      </c>
      <c r="H32" s="131"/>
      <c r="I32" s="132"/>
      <c r="J32" s="133">
        <f>H32*I32</f>
        <v>0</v>
      </c>
      <c r="K32" s="131"/>
      <c r="L32" s="132"/>
      <c r="M32" s="133">
        <f>K32*L32</f>
        <v>0</v>
      </c>
      <c r="N32" s="131"/>
      <c r="O32" s="132"/>
      <c r="P32" s="152">
        <f>N32*O32</f>
        <v>0</v>
      </c>
      <c r="Q32" s="131"/>
      <c r="R32" s="132"/>
      <c r="S32" s="133">
        <f>Q32*R32</f>
        <v>0</v>
      </c>
      <c r="T32" s="131"/>
      <c r="U32" s="132"/>
      <c r="V32" s="152">
        <f>T32*U32</f>
        <v>0</v>
      </c>
      <c r="W32" s="131"/>
      <c r="X32" s="132"/>
      <c r="Y32" s="133">
        <f>W32*X32</f>
        <v>0</v>
      </c>
      <c r="Z32" s="131"/>
      <c r="AA32" s="132"/>
      <c r="AB32" s="152">
        <f>Z32*AA32</f>
        <v>0</v>
      </c>
      <c r="AC32" s="134">
        <f t="shared" si="4"/>
        <v>0</v>
      </c>
      <c r="AD32" s="135">
        <f t="shared" si="5"/>
        <v>0</v>
      </c>
      <c r="AE32" s="195">
        <f t="shared" si="6"/>
        <v>0</v>
      </c>
      <c r="AF32" s="196" t="e">
        <f t="shared" si="7"/>
        <v>#DIV/0!</v>
      </c>
      <c r="AG32" s="138"/>
      <c r="AH32" s="113"/>
      <c r="AI32" s="113"/>
    </row>
    <row r="33" spans="1:35" ht="39.75" customHeight="1" x14ac:dyDescent="0.3">
      <c r="A33" s="127" t="s">
        <v>108</v>
      </c>
      <c r="B33" s="128" t="s">
        <v>112</v>
      </c>
      <c r="C33" s="129" t="s">
        <v>127</v>
      </c>
      <c r="D33" s="130" t="s">
        <v>128</v>
      </c>
      <c r="E33" s="131"/>
      <c r="F33" s="132"/>
      <c r="G33" s="152">
        <f>E33*F33</f>
        <v>0</v>
      </c>
      <c r="H33" s="131"/>
      <c r="I33" s="132"/>
      <c r="J33" s="133">
        <f>H33*I33</f>
        <v>0</v>
      </c>
      <c r="K33" s="131"/>
      <c r="L33" s="132"/>
      <c r="M33" s="133">
        <f>K33*L33</f>
        <v>0</v>
      </c>
      <c r="N33" s="131"/>
      <c r="O33" s="132"/>
      <c r="P33" s="152">
        <f>N33*O33</f>
        <v>0</v>
      </c>
      <c r="Q33" s="131"/>
      <c r="R33" s="132"/>
      <c r="S33" s="133">
        <f>Q33*R33</f>
        <v>0</v>
      </c>
      <c r="T33" s="131"/>
      <c r="U33" s="132"/>
      <c r="V33" s="152">
        <f>T33*U33</f>
        <v>0</v>
      </c>
      <c r="W33" s="131"/>
      <c r="X33" s="132"/>
      <c r="Y33" s="133">
        <f>W33*X33</f>
        <v>0</v>
      </c>
      <c r="Z33" s="131"/>
      <c r="AA33" s="132"/>
      <c r="AB33" s="152">
        <f>Z33*AA33</f>
        <v>0</v>
      </c>
      <c r="AC33" s="134">
        <f t="shared" si="4"/>
        <v>0</v>
      </c>
      <c r="AD33" s="135">
        <f t="shared" si="5"/>
        <v>0</v>
      </c>
      <c r="AE33" s="195">
        <f t="shared" si="6"/>
        <v>0</v>
      </c>
      <c r="AF33" s="196" t="e">
        <f t="shared" si="7"/>
        <v>#DIV/0!</v>
      </c>
      <c r="AG33" s="138"/>
      <c r="AH33" s="113"/>
      <c r="AI33" s="113"/>
    </row>
    <row r="34" spans="1:35" ht="39.75" customHeight="1" x14ac:dyDescent="0.3">
      <c r="A34" s="153" t="s">
        <v>108</v>
      </c>
      <c r="B34" s="154" t="s">
        <v>113</v>
      </c>
      <c r="C34" s="155" t="s">
        <v>127</v>
      </c>
      <c r="D34" s="156" t="s">
        <v>128</v>
      </c>
      <c r="E34" s="157"/>
      <c r="F34" s="158"/>
      <c r="G34" s="160">
        <f>E34*F34</f>
        <v>0</v>
      </c>
      <c r="H34" s="157"/>
      <c r="I34" s="158"/>
      <c r="J34" s="159">
        <f>H34*I34</f>
        <v>0</v>
      </c>
      <c r="K34" s="157"/>
      <c r="L34" s="158"/>
      <c r="M34" s="159">
        <f>K34*L34</f>
        <v>0</v>
      </c>
      <c r="N34" s="157"/>
      <c r="O34" s="158"/>
      <c r="P34" s="160">
        <f>N34*O34</f>
        <v>0</v>
      </c>
      <c r="Q34" s="157"/>
      <c r="R34" s="158"/>
      <c r="S34" s="159">
        <f>Q34*R34</f>
        <v>0</v>
      </c>
      <c r="T34" s="157"/>
      <c r="U34" s="158"/>
      <c r="V34" s="160">
        <f>T34*U34</f>
        <v>0</v>
      </c>
      <c r="W34" s="157"/>
      <c r="X34" s="158"/>
      <c r="Y34" s="159">
        <f>W34*X34</f>
        <v>0</v>
      </c>
      <c r="Z34" s="157"/>
      <c r="AA34" s="158"/>
      <c r="AB34" s="160">
        <f>Z34*AA34</f>
        <v>0</v>
      </c>
      <c r="AC34" s="146">
        <f t="shared" si="4"/>
        <v>0</v>
      </c>
      <c r="AD34" s="147">
        <f t="shared" si="5"/>
        <v>0</v>
      </c>
      <c r="AE34" s="197">
        <f t="shared" si="6"/>
        <v>0</v>
      </c>
      <c r="AF34" s="196" t="e">
        <f t="shared" si="7"/>
        <v>#DIV/0!</v>
      </c>
      <c r="AG34" s="138"/>
      <c r="AH34" s="113"/>
      <c r="AI34" s="113"/>
    </row>
    <row r="35" spans="1:35" ht="30" customHeight="1" x14ac:dyDescent="0.3">
      <c r="A35" s="114" t="s">
        <v>105</v>
      </c>
      <c r="B35" s="115" t="s">
        <v>129</v>
      </c>
      <c r="C35" s="116" t="s">
        <v>130</v>
      </c>
      <c r="D35" s="117"/>
      <c r="E35" s="118">
        <f t="shared" ref="E35:AB35" si="8">SUM(E36:E38)</f>
        <v>0</v>
      </c>
      <c r="F35" s="119">
        <f t="shared" si="8"/>
        <v>0</v>
      </c>
      <c r="G35" s="120">
        <f t="shared" si="8"/>
        <v>0</v>
      </c>
      <c r="H35" s="118">
        <f t="shared" si="8"/>
        <v>0</v>
      </c>
      <c r="I35" s="119">
        <f t="shared" si="8"/>
        <v>0</v>
      </c>
      <c r="J35" s="120">
        <f t="shared" si="8"/>
        <v>0</v>
      </c>
      <c r="K35" s="118">
        <f t="shared" si="8"/>
        <v>0</v>
      </c>
      <c r="L35" s="119">
        <f t="shared" si="8"/>
        <v>0</v>
      </c>
      <c r="M35" s="120">
        <f t="shared" si="8"/>
        <v>0</v>
      </c>
      <c r="N35" s="118">
        <f t="shared" si="8"/>
        <v>0</v>
      </c>
      <c r="O35" s="119">
        <f t="shared" si="8"/>
        <v>0</v>
      </c>
      <c r="P35" s="151">
        <f t="shared" si="8"/>
        <v>0</v>
      </c>
      <c r="Q35" s="118">
        <f t="shared" si="8"/>
        <v>0</v>
      </c>
      <c r="R35" s="119">
        <f t="shared" si="8"/>
        <v>0</v>
      </c>
      <c r="S35" s="120">
        <f t="shared" si="8"/>
        <v>0</v>
      </c>
      <c r="T35" s="118">
        <f t="shared" si="8"/>
        <v>0</v>
      </c>
      <c r="U35" s="119">
        <f t="shared" si="8"/>
        <v>0</v>
      </c>
      <c r="V35" s="151">
        <f t="shared" si="8"/>
        <v>0</v>
      </c>
      <c r="W35" s="118">
        <f t="shared" si="8"/>
        <v>0</v>
      </c>
      <c r="X35" s="119">
        <f t="shared" si="8"/>
        <v>0</v>
      </c>
      <c r="Y35" s="120">
        <f t="shared" si="8"/>
        <v>0</v>
      </c>
      <c r="Z35" s="118">
        <f t="shared" si="8"/>
        <v>0</v>
      </c>
      <c r="AA35" s="119">
        <f t="shared" si="8"/>
        <v>0</v>
      </c>
      <c r="AB35" s="151">
        <f t="shared" si="8"/>
        <v>0</v>
      </c>
      <c r="AC35" s="121">
        <f t="shared" si="4"/>
        <v>0</v>
      </c>
      <c r="AD35" s="122">
        <f t="shared" si="5"/>
        <v>0</v>
      </c>
      <c r="AE35" s="122">
        <f t="shared" si="6"/>
        <v>0</v>
      </c>
      <c r="AF35" s="198" t="e">
        <f t="shared" si="7"/>
        <v>#DIV/0!</v>
      </c>
      <c r="AG35" s="162"/>
      <c r="AH35" s="126"/>
      <c r="AI35" s="126"/>
    </row>
    <row r="36" spans="1:35" ht="39.75" customHeight="1" x14ac:dyDescent="0.3">
      <c r="A36" s="127" t="s">
        <v>108</v>
      </c>
      <c r="B36" s="128" t="s">
        <v>109</v>
      </c>
      <c r="C36" s="129" t="s">
        <v>131</v>
      </c>
      <c r="D36" s="130" t="s">
        <v>132</v>
      </c>
      <c r="E36" s="131"/>
      <c r="F36" s="132"/>
      <c r="G36" s="133">
        <f>E36*F36</f>
        <v>0</v>
      </c>
      <c r="H36" s="131"/>
      <c r="I36" s="132"/>
      <c r="J36" s="133">
        <f>H36*I36</f>
        <v>0</v>
      </c>
      <c r="K36" s="131"/>
      <c r="L36" s="132"/>
      <c r="M36" s="133">
        <f>K36*L36</f>
        <v>0</v>
      </c>
      <c r="N36" s="131"/>
      <c r="O36" s="132"/>
      <c r="P36" s="152">
        <f>N36*O36</f>
        <v>0</v>
      </c>
      <c r="Q36" s="131"/>
      <c r="R36" s="132"/>
      <c r="S36" s="133">
        <f>Q36*R36</f>
        <v>0</v>
      </c>
      <c r="T36" s="131"/>
      <c r="U36" s="132"/>
      <c r="V36" s="152">
        <f>T36*U36</f>
        <v>0</v>
      </c>
      <c r="W36" s="131"/>
      <c r="X36" s="132"/>
      <c r="Y36" s="133">
        <f>W36*X36</f>
        <v>0</v>
      </c>
      <c r="Z36" s="131"/>
      <c r="AA36" s="132"/>
      <c r="AB36" s="152">
        <f>Z36*AA36</f>
        <v>0</v>
      </c>
      <c r="AC36" s="134">
        <f t="shared" si="4"/>
        <v>0</v>
      </c>
      <c r="AD36" s="135">
        <f t="shared" si="5"/>
        <v>0</v>
      </c>
      <c r="AE36" s="195">
        <f t="shared" si="6"/>
        <v>0</v>
      </c>
      <c r="AF36" s="196" t="e">
        <f t="shared" si="7"/>
        <v>#DIV/0!</v>
      </c>
      <c r="AG36" s="138"/>
      <c r="AH36" s="113"/>
      <c r="AI36" s="113"/>
    </row>
    <row r="37" spans="1:35" ht="39.75" customHeight="1" x14ac:dyDescent="0.3">
      <c r="A37" s="127" t="s">
        <v>108</v>
      </c>
      <c r="B37" s="128" t="s">
        <v>112</v>
      </c>
      <c r="C37" s="129" t="s">
        <v>131</v>
      </c>
      <c r="D37" s="130" t="s">
        <v>132</v>
      </c>
      <c r="E37" s="131"/>
      <c r="F37" s="132"/>
      <c r="G37" s="133">
        <f>E37*F37</f>
        <v>0</v>
      </c>
      <c r="H37" s="131"/>
      <c r="I37" s="132"/>
      <c r="J37" s="133">
        <f>H37*I37</f>
        <v>0</v>
      </c>
      <c r="K37" s="131"/>
      <c r="L37" s="132"/>
      <c r="M37" s="133">
        <f>K37*L37</f>
        <v>0</v>
      </c>
      <c r="N37" s="131"/>
      <c r="O37" s="132"/>
      <c r="P37" s="152">
        <f>N37*O37</f>
        <v>0</v>
      </c>
      <c r="Q37" s="131"/>
      <c r="R37" s="132"/>
      <c r="S37" s="133">
        <f>Q37*R37</f>
        <v>0</v>
      </c>
      <c r="T37" s="131"/>
      <c r="U37" s="132"/>
      <c r="V37" s="152">
        <f>T37*U37</f>
        <v>0</v>
      </c>
      <c r="W37" s="131"/>
      <c r="X37" s="132"/>
      <c r="Y37" s="133">
        <f>W37*X37</f>
        <v>0</v>
      </c>
      <c r="Z37" s="131"/>
      <c r="AA37" s="132"/>
      <c r="AB37" s="152">
        <f>Z37*AA37</f>
        <v>0</v>
      </c>
      <c r="AC37" s="134">
        <f t="shared" si="4"/>
        <v>0</v>
      </c>
      <c r="AD37" s="135">
        <f t="shared" si="5"/>
        <v>0</v>
      </c>
      <c r="AE37" s="195">
        <f t="shared" si="6"/>
        <v>0</v>
      </c>
      <c r="AF37" s="196" t="e">
        <f t="shared" si="7"/>
        <v>#DIV/0!</v>
      </c>
      <c r="AG37" s="138"/>
      <c r="AH37" s="113"/>
      <c r="AI37" s="113"/>
    </row>
    <row r="38" spans="1:35" ht="39.75" customHeight="1" x14ac:dyDescent="0.3">
      <c r="A38" s="153" t="s">
        <v>108</v>
      </c>
      <c r="B38" s="154" t="s">
        <v>113</v>
      </c>
      <c r="C38" s="155" t="s">
        <v>131</v>
      </c>
      <c r="D38" s="156" t="s">
        <v>132</v>
      </c>
      <c r="E38" s="157"/>
      <c r="F38" s="158"/>
      <c r="G38" s="159">
        <f>E38*F38</f>
        <v>0</v>
      </c>
      <c r="H38" s="157"/>
      <c r="I38" s="158"/>
      <c r="J38" s="159">
        <f>H38*I38</f>
        <v>0</v>
      </c>
      <c r="K38" s="157"/>
      <c r="L38" s="158"/>
      <c r="M38" s="159">
        <f>K38*L38</f>
        <v>0</v>
      </c>
      <c r="N38" s="157"/>
      <c r="O38" s="158"/>
      <c r="P38" s="160">
        <f>N38*O38</f>
        <v>0</v>
      </c>
      <c r="Q38" s="157"/>
      <c r="R38" s="158"/>
      <c r="S38" s="159">
        <f>Q38*R38</f>
        <v>0</v>
      </c>
      <c r="T38" s="157"/>
      <c r="U38" s="158"/>
      <c r="V38" s="160">
        <f>T38*U38</f>
        <v>0</v>
      </c>
      <c r="W38" s="157"/>
      <c r="X38" s="158"/>
      <c r="Y38" s="159">
        <f>W38*X38</f>
        <v>0</v>
      </c>
      <c r="Z38" s="157"/>
      <c r="AA38" s="158"/>
      <c r="AB38" s="160">
        <f>Z38*AA38</f>
        <v>0</v>
      </c>
      <c r="AC38" s="146">
        <f t="shared" si="4"/>
        <v>0</v>
      </c>
      <c r="AD38" s="147">
        <f t="shared" si="5"/>
        <v>0</v>
      </c>
      <c r="AE38" s="197">
        <f t="shared" si="6"/>
        <v>0</v>
      </c>
      <c r="AF38" s="196" t="e">
        <f t="shared" si="7"/>
        <v>#DIV/0!</v>
      </c>
      <c r="AG38" s="138"/>
      <c r="AH38" s="113"/>
      <c r="AI38" s="113"/>
    </row>
    <row r="39" spans="1:35" ht="30" customHeight="1" x14ac:dyDescent="0.3">
      <c r="A39" s="114" t="s">
        <v>105</v>
      </c>
      <c r="B39" s="115" t="s">
        <v>133</v>
      </c>
      <c r="C39" s="116" t="s">
        <v>134</v>
      </c>
      <c r="D39" s="117"/>
      <c r="E39" s="118">
        <f t="shared" ref="E39:AB39" si="9">SUM(E40:E42)</f>
        <v>0</v>
      </c>
      <c r="F39" s="119">
        <f t="shared" si="9"/>
        <v>0</v>
      </c>
      <c r="G39" s="120">
        <f t="shared" si="9"/>
        <v>0</v>
      </c>
      <c r="H39" s="118">
        <f t="shared" si="9"/>
        <v>0</v>
      </c>
      <c r="I39" s="119">
        <f t="shared" si="9"/>
        <v>0</v>
      </c>
      <c r="J39" s="151">
        <f t="shared" si="9"/>
        <v>0</v>
      </c>
      <c r="K39" s="118">
        <f t="shared" si="9"/>
        <v>0</v>
      </c>
      <c r="L39" s="119">
        <f t="shared" si="9"/>
        <v>0</v>
      </c>
      <c r="M39" s="120">
        <f t="shared" si="9"/>
        <v>0</v>
      </c>
      <c r="N39" s="118">
        <f t="shared" si="9"/>
        <v>0</v>
      </c>
      <c r="O39" s="119">
        <f t="shared" si="9"/>
        <v>0</v>
      </c>
      <c r="P39" s="151">
        <f t="shared" si="9"/>
        <v>0</v>
      </c>
      <c r="Q39" s="118">
        <f t="shared" si="9"/>
        <v>0</v>
      </c>
      <c r="R39" s="119">
        <f t="shared" si="9"/>
        <v>0</v>
      </c>
      <c r="S39" s="120">
        <f t="shared" si="9"/>
        <v>0</v>
      </c>
      <c r="T39" s="118">
        <f t="shared" si="9"/>
        <v>0</v>
      </c>
      <c r="U39" s="119">
        <f t="shared" si="9"/>
        <v>0</v>
      </c>
      <c r="V39" s="151">
        <f t="shared" si="9"/>
        <v>0</v>
      </c>
      <c r="W39" s="118">
        <f t="shared" si="9"/>
        <v>0</v>
      </c>
      <c r="X39" s="119">
        <f t="shared" si="9"/>
        <v>0</v>
      </c>
      <c r="Y39" s="120">
        <f t="shared" si="9"/>
        <v>0</v>
      </c>
      <c r="Z39" s="118">
        <f t="shared" si="9"/>
        <v>0</v>
      </c>
      <c r="AA39" s="119">
        <f t="shared" si="9"/>
        <v>0</v>
      </c>
      <c r="AB39" s="151">
        <f t="shared" si="9"/>
        <v>0</v>
      </c>
      <c r="AC39" s="121">
        <f t="shared" si="4"/>
        <v>0</v>
      </c>
      <c r="AD39" s="122">
        <f t="shared" si="5"/>
        <v>0</v>
      </c>
      <c r="AE39" s="122">
        <f t="shared" si="6"/>
        <v>0</v>
      </c>
      <c r="AF39" s="198" t="e">
        <f t="shared" si="7"/>
        <v>#DIV/0!</v>
      </c>
      <c r="AG39" s="162"/>
      <c r="AH39" s="126"/>
      <c r="AI39" s="126"/>
    </row>
    <row r="40" spans="1:35" ht="34.5" customHeight="1" x14ac:dyDescent="0.3">
      <c r="A40" s="127" t="s">
        <v>108</v>
      </c>
      <c r="B40" s="128" t="s">
        <v>109</v>
      </c>
      <c r="C40" s="129" t="s">
        <v>135</v>
      </c>
      <c r="D40" s="130" t="s">
        <v>132</v>
      </c>
      <c r="E40" s="131"/>
      <c r="F40" s="132"/>
      <c r="G40" s="133">
        <f>E40*F40</f>
        <v>0</v>
      </c>
      <c r="H40" s="131"/>
      <c r="I40" s="132"/>
      <c r="J40" s="152">
        <f>H40*I40</f>
        <v>0</v>
      </c>
      <c r="K40" s="131"/>
      <c r="L40" s="132"/>
      <c r="M40" s="133">
        <f>K40*L40</f>
        <v>0</v>
      </c>
      <c r="N40" s="131"/>
      <c r="O40" s="132"/>
      <c r="P40" s="152">
        <f>N40*O40</f>
        <v>0</v>
      </c>
      <c r="Q40" s="131"/>
      <c r="R40" s="132"/>
      <c r="S40" s="133">
        <f>Q40*R40</f>
        <v>0</v>
      </c>
      <c r="T40" s="131"/>
      <c r="U40" s="132"/>
      <c r="V40" s="152">
        <f>T40*U40</f>
        <v>0</v>
      </c>
      <c r="W40" s="131"/>
      <c r="X40" s="132"/>
      <c r="Y40" s="133">
        <f>W40*X40</f>
        <v>0</v>
      </c>
      <c r="Z40" s="131"/>
      <c r="AA40" s="132"/>
      <c r="AB40" s="152">
        <f>Z40*AA40</f>
        <v>0</v>
      </c>
      <c r="AC40" s="134">
        <f t="shared" si="4"/>
        <v>0</v>
      </c>
      <c r="AD40" s="135">
        <f t="shared" si="5"/>
        <v>0</v>
      </c>
      <c r="AE40" s="195">
        <f t="shared" si="6"/>
        <v>0</v>
      </c>
      <c r="AF40" s="196" t="e">
        <f t="shared" si="7"/>
        <v>#DIV/0!</v>
      </c>
      <c r="AG40" s="138"/>
      <c r="AH40" s="113"/>
      <c r="AI40" s="113"/>
    </row>
    <row r="41" spans="1:35" ht="34.5" customHeight="1" x14ac:dyDescent="0.3">
      <c r="A41" s="127" t="s">
        <v>108</v>
      </c>
      <c r="B41" s="128" t="s">
        <v>112</v>
      </c>
      <c r="C41" s="129" t="s">
        <v>135</v>
      </c>
      <c r="D41" s="130" t="s">
        <v>132</v>
      </c>
      <c r="E41" s="131"/>
      <c r="F41" s="132"/>
      <c r="G41" s="133">
        <f>E41*F41</f>
        <v>0</v>
      </c>
      <c r="H41" s="131"/>
      <c r="I41" s="132"/>
      <c r="J41" s="152">
        <f>H41*I41</f>
        <v>0</v>
      </c>
      <c r="K41" s="131"/>
      <c r="L41" s="132"/>
      <c r="M41" s="133">
        <f>K41*L41</f>
        <v>0</v>
      </c>
      <c r="N41" s="131"/>
      <c r="O41" s="132"/>
      <c r="P41" s="152">
        <f>N41*O41</f>
        <v>0</v>
      </c>
      <c r="Q41" s="131"/>
      <c r="R41" s="132"/>
      <c r="S41" s="133">
        <f>Q41*R41</f>
        <v>0</v>
      </c>
      <c r="T41" s="131"/>
      <c r="U41" s="132"/>
      <c r="V41" s="152">
        <f>T41*U41</f>
        <v>0</v>
      </c>
      <c r="W41" s="131"/>
      <c r="X41" s="132"/>
      <c r="Y41" s="133">
        <f>W41*X41</f>
        <v>0</v>
      </c>
      <c r="Z41" s="131"/>
      <c r="AA41" s="132"/>
      <c r="AB41" s="152">
        <f>Z41*AA41</f>
        <v>0</v>
      </c>
      <c r="AC41" s="134">
        <f t="shared" si="4"/>
        <v>0</v>
      </c>
      <c r="AD41" s="135">
        <f t="shared" si="5"/>
        <v>0</v>
      </c>
      <c r="AE41" s="195">
        <f t="shared" si="6"/>
        <v>0</v>
      </c>
      <c r="AF41" s="196" t="e">
        <f t="shared" si="7"/>
        <v>#DIV/0!</v>
      </c>
      <c r="AG41" s="138"/>
      <c r="AH41" s="113"/>
      <c r="AI41" s="113"/>
    </row>
    <row r="42" spans="1:35" ht="34.5" customHeight="1" x14ac:dyDescent="0.3">
      <c r="A42" s="153" t="s">
        <v>108</v>
      </c>
      <c r="B42" s="154" t="s">
        <v>113</v>
      </c>
      <c r="C42" s="155" t="s">
        <v>135</v>
      </c>
      <c r="D42" s="156" t="s">
        <v>132</v>
      </c>
      <c r="E42" s="157"/>
      <c r="F42" s="158"/>
      <c r="G42" s="159">
        <f>E42*F42</f>
        <v>0</v>
      </c>
      <c r="H42" s="157"/>
      <c r="I42" s="158"/>
      <c r="J42" s="160">
        <f>H42*I42</f>
        <v>0</v>
      </c>
      <c r="K42" s="157"/>
      <c r="L42" s="158"/>
      <c r="M42" s="159">
        <f>K42*L42</f>
        <v>0</v>
      </c>
      <c r="N42" s="157"/>
      <c r="O42" s="158"/>
      <c r="P42" s="160">
        <f>N42*O42</f>
        <v>0</v>
      </c>
      <c r="Q42" s="157"/>
      <c r="R42" s="158"/>
      <c r="S42" s="159">
        <f>Q42*R42</f>
        <v>0</v>
      </c>
      <c r="T42" s="157"/>
      <c r="U42" s="158"/>
      <c r="V42" s="160">
        <f>T42*U42</f>
        <v>0</v>
      </c>
      <c r="W42" s="157"/>
      <c r="X42" s="158"/>
      <c r="Y42" s="159">
        <f>W42*X42</f>
        <v>0</v>
      </c>
      <c r="Z42" s="157"/>
      <c r="AA42" s="158"/>
      <c r="AB42" s="160">
        <f>Z42*AA42</f>
        <v>0</v>
      </c>
      <c r="AC42" s="146">
        <f t="shared" si="4"/>
        <v>0</v>
      </c>
      <c r="AD42" s="147">
        <f t="shared" si="5"/>
        <v>0</v>
      </c>
      <c r="AE42" s="197">
        <f t="shared" si="6"/>
        <v>0</v>
      </c>
      <c r="AF42" s="196" t="e">
        <f t="shared" si="7"/>
        <v>#DIV/0!</v>
      </c>
      <c r="AG42" s="138"/>
      <c r="AH42" s="113"/>
      <c r="AI42" s="113"/>
    </row>
    <row r="43" spans="1:35" ht="15" customHeight="1" x14ac:dyDescent="0.3">
      <c r="A43" s="199" t="s">
        <v>136</v>
      </c>
      <c r="B43" s="200"/>
      <c r="C43" s="201"/>
      <c r="D43" s="202"/>
      <c r="E43" s="203"/>
      <c r="F43" s="204"/>
      <c r="G43" s="205">
        <f>G39+G35+G31</f>
        <v>0</v>
      </c>
      <c r="H43" s="169"/>
      <c r="I43" s="171"/>
      <c r="J43" s="205">
        <f>J39+J35+J31</f>
        <v>0</v>
      </c>
      <c r="K43" s="206"/>
      <c r="L43" s="204"/>
      <c r="M43" s="207">
        <f>M39+M35+M31</f>
        <v>0</v>
      </c>
      <c r="N43" s="203"/>
      <c r="O43" s="204"/>
      <c r="P43" s="207">
        <f>P39+P35+P31</f>
        <v>0</v>
      </c>
      <c r="Q43" s="206"/>
      <c r="R43" s="204"/>
      <c r="S43" s="207">
        <f>S39+S35+S31</f>
        <v>0</v>
      </c>
      <c r="T43" s="203"/>
      <c r="U43" s="204"/>
      <c r="V43" s="207">
        <f>V39+V35+V31</f>
        <v>0</v>
      </c>
      <c r="W43" s="206"/>
      <c r="X43" s="204"/>
      <c r="Y43" s="207">
        <f>Y39+Y35+Y31</f>
        <v>0</v>
      </c>
      <c r="Z43" s="203"/>
      <c r="AA43" s="204"/>
      <c r="AB43" s="207">
        <f>AB39+AB35+AB31</f>
        <v>0</v>
      </c>
      <c r="AC43" s="203">
        <f>AC31+AC35+AC39</f>
        <v>0</v>
      </c>
      <c r="AD43" s="208">
        <f>AD31+AD35+AD39</f>
        <v>0</v>
      </c>
      <c r="AE43" s="207">
        <f t="shared" si="6"/>
        <v>0</v>
      </c>
      <c r="AF43" s="209" t="e">
        <f t="shared" si="7"/>
        <v>#DIV/0!</v>
      </c>
      <c r="AG43" s="210"/>
      <c r="AH43" s="113"/>
      <c r="AI43" s="113"/>
    </row>
    <row r="44" spans="1:35" ht="15.75" customHeight="1" x14ac:dyDescent="0.3">
      <c r="A44" s="211" t="s">
        <v>103</v>
      </c>
      <c r="B44" s="212" t="s">
        <v>27</v>
      </c>
      <c r="C44" s="179" t="s">
        <v>137</v>
      </c>
      <c r="D44" s="213"/>
      <c r="E44" s="103"/>
      <c r="F44" s="104"/>
      <c r="G44" s="104"/>
      <c r="H44" s="103"/>
      <c r="I44" s="104"/>
      <c r="J44" s="108"/>
      <c r="K44" s="104"/>
      <c r="L44" s="104"/>
      <c r="M44" s="108"/>
      <c r="N44" s="103"/>
      <c r="O44" s="104"/>
      <c r="P44" s="108"/>
      <c r="Q44" s="104"/>
      <c r="R44" s="104"/>
      <c r="S44" s="108"/>
      <c r="T44" s="103"/>
      <c r="U44" s="104"/>
      <c r="V44" s="108"/>
      <c r="W44" s="104"/>
      <c r="X44" s="104"/>
      <c r="Y44" s="108"/>
      <c r="Z44" s="103"/>
      <c r="AA44" s="104"/>
      <c r="AB44" s="104"/>
      <c r="AC44" s="109"/>
      <c r="AD44" s="110"/>
      <c r="AE44" s="110"/>
      <c r="AF44" s="111"/>
      <c r="AG44" s="112"/>
      <c r="AH44" s="113"/>
      <c r="AI44" s="113"/>
    </row>
    <row r="45" spans="1:35" ht="57.75" customHeight="1" x14ac:dyDescent="0.3">
      <c r="A45" s="114" t="s">
        <v>105</v>
      </c>
      <c r="B45" s="115" t="s">
        <v>138</v>
      </c>
      <c r="C45" s="184" t="s">
        <v>139</v>
      </c>
      <c r="D45" s="193"/>
      <c r="E45" s="214">
        <f t="shared" ref="E45:AB45" si="10">SUM(E46:E48)</f>
        <v>0</v>
      </c>
      <c r="F45" s="215">
        <f t="shared" si="10"/>
        <v>0</v>
      </c>
      <c r="G45" s="216">
        <f t="shared" si="10"/>
        <v>0</v>
      </c>
      <c r="H45" s="118">
        <f t="shared" si="10"/>
        <v>0</v>
      </c>
      <c r="I45" s="119">
        <f t="shared" si="10"/>
        <v>0</v>
      </c>
      <c r="J45" s="151">
        <f t="shared" si="10"/>
        <v>0</v>
      </c>
      <c r="K45" s="214">
        <f t="shared" si="10"/>
        <v>0</v>
      </c>
      <c r="L45" s="215">
        <f t="shared" si="10"/>
        <v>0</v>
      </c>
      <c r="M45" s="216">
        <f t="shared" si="10"/>
        <v>0</v>
      </c>
      <c r="N45" s="118">
        <f t="shared" si="10"/>
        <v>0</v>
      </c>
      <c r="O45" s="119">
        <f t="shared" si="10"/>
        <v>0</v>
      </c>
      <c r="P45" s="151">
        <f t="shared" si="10"/>
        <v>0</v>
      </c>
      <c r="Q45" s="214">
        <f t="shared" si="10"/>
        <v>0</v>
      </c>
      <c r="R45" s="215">
        <f t="shared" si="10"/>
        <v>0</v>
      </c>
      <c r="S45" s="216">
        <f t="shared" si="10"/>
        <v>0</v>
      </c>
      <c r="T45" s="118">
        <f t="shared" si="10"/>
        <v>0</v>
      </c>
      <c r="U45" s="119">
        <f t="shared" si="10"/>
        <v>0</v>
      </c>
      <c r="V45" s="151">
        <f t="shared" si="10"/>
        <v>0</v>
      </c>
      <c r="W45" s="214">
        <f t="shared" si="10"/>
        <v>0</v>
      </c>
      <c r="X45" s="215">
        <f t="shared" si="10"/>
        <v>0</v>
      </c>
      <c r="Y45" s="216">
        <f t="shared" si="10"/>
        <v>0</v>
      </c>
      <c r="Z45" s="118">
        <f t="shared" si="10"/>
        <v>0</v>
      </c>
      <c r="AA45" s="119">
        <f t="shared" si="10"/>
        <v>0</v>
      </c>
      <c r="AB45" s="151">
        <f t="shared" si="10"/>
        <v>0</v>
      </c>
      <c r="AC45" s="121">
        <f t="shared" ref="AC45:AC52" si="11">G45+M45+S45+Y45</f>
        <v>0</v>
      </c>
      <c r="AD45" s="122">
        <f t="shared" ref="AD45:AD52" si="12">J45+P45+V45+AB45</f>
        <v>0</v>
      </c>
      <c r="AE45" s="122">
        <f t="shared" ref="AE45:AE53" si="13">AC45-AD45</f>
        <v>0</v>
      </c>
      <c r="AF45" s="124" t="e">
        <f t="shared" ref="AF45:AF53" si="14">AE45/AC45</f>
        <v>#DIV/0!</v>
      </c>
      <c r="AG45" s="125"/>
      <c r="AH45" s="126"/>
      <c r="AI45" s="126"/>
    </row>
    <row r="46" spans="1:35" ht="34.5" customHeight="1" x14ac:dyDescent="0.3">
      <c r="A46" s="127" t="s">
        <v>108</v>
      </c>
      <c r="B46" s="128" t="s">
        <v>109</v>
      </c>
      <c r="C46" s="129" t="s">
        <v>140</v>
      </c>
      <c r="D46" s="130" t="s">
        <v>128</v>
      </c>
      <c r="E46" s="131"/>
      <c r="F46" s="132"/>
      <c r="G46" s="133">
        <f>E46*F46</f>
        <v>0</v>
      </c>
      <c r="H46" s="131"/>
      <c r="I46" s="132"/>
      <c r="J46" s="152">
        <f>H46*I46</f>
        <v>0</v>
      </c>
      <c r="K46" s="131"/>
      <c r="L46" s="132"/>
      <c r="M46" s="133">
        <f>K46*L46</f>
        <v>0</v>
      </c>
      <c r="N46" s="131"/>
      <c r="O46" s="132"/>
      <c r="P46" s="152">
        <f>N46*O46</f>
        <v>0</v>
      </c>
      <c r="Q46" s="131"/>
      <c r="R46" s="132"/>
      <c r="S46" s="133">
        <f>Q46*R46</f>
        <v>0</v>
      </c>
      <c r="T46" s="131"/>
      <c r="U46" s="132"/>
      <c r="V46" s="152">
        <f>T46*U46</f>
        <v>0</v>
      </c>
      <c r="W46" s="131"/>
      <c r="X46" s="132"/>
      <c r="Y46" s="133">
        <f>W46*X46</f>
        <v>0</v>
      </c>
      <c r="Z46" s="131"/>
      <c r="AA46" s="132"/>
      <c r="AB46" s="152">
        <f>Z46*AA46</f>
        <v>0</v>
      </c>
      <c r="AC46" s="134">
        <f t="shared" si="11"/>
        <v>0</v>
      </c>
      <c r="AD46" s="135">
        <f t="shared" si="12"/>
        <v>0</v>
      </c>
      <c r="AE46" s="195">
        <f t="shared" si="13"/>
        <v>0</v>
      </c>
      <c r="AF46" s="137" t="e">
        <f t="shared" si="14"/>
        <v>#DIV/0!</v>
      </c>
      <c r="AG46" s="138"/>
      <c r="AH46" s="113"/>
      <c r="AI46" s="113"/>
    </row>
    <row r="47" spans="1:35" ht="34.5" customHeight="1" x14ac:dyDescent="0.3">
      <c r="A47" s="127" t="s">
        <v>108</v>
      </c>
      <c r="B47" s="128" t="s">
        <v>112</v>
      </c>
      <c r="C47" s="129" t="s">
        <v>141</v>
      </c>
      <c r="D47" s="130" t="s">
        <v>128</v>
      </c>
      <c r="E47" s="131"/>
      <c r="F47" s="132"/>
      <c r="G47" s="133">
        <f>E47*F47</f>
        <v>0</v>
      </c>
      <c r="H47" s="131"/>
      <c r="I47" s="132"/>
      <c r="J47" s="152">
        <f>H47*I47</f>
        <v>0</v>
      </c>
      <c r="K47" s="131"/>
      <c r="L47" s="132"/>
      <c r="M47" s="133">
        <f>K47*L47</f>
        <v>0</v>
      </c>
      <c r="N47" s="131"/>
      <c r="O47" s="132"/>
      <c r="P47" s="152">
        <f>N47*O47</f>
        <v>0</v>
      </c>
      <c r="Q47" s="131"/>
      <c r="R47" s="132"/>
      <c r="S47" s="133">
        <f>Q47*R47</f>
        <v>0</v>
      </c>
      <c r="T47" s="131"/>
      <c r="U47" s="132"/>
      <c r="V47" s="152">
        <f>T47*U47</f>
        <v>0</v>
      </c>
      <c r="W47" s="131"/>
      <c r="X47" s="132"/>
      <c r="Y47" s="133">
        <f>W47*X47</f>
        <v>0</v>
      </c>
      <c r="Z47" s="131"/>
      <c r="AA47" s="132"/>
      <c r="AB47" s="152">
        <f>Z47*AA47</f>
        <v>0</v>
      </c>
      <c r="AC47" s="134">
        <f t="shared" si="11"/>
        <v>0</v>
      </c>
      <c r="AD47" s="135">
        <f t="shared" si="12"/>
        <v>0</v>
      </c>
      <c r="AE47" s="195">
        <f t="shared" si="13"/>
        <v>0</v>
      </c>
      <c r="AF47" s="137" t="e">
        <f t="shared" si="14"/>
        <v>#DIV/0!</v>
      </c>
      <c r="AG47" s="138"/>
      <c r="AH47" s="113"/>
      <c r="AI47" s="113"/>
    </row>
    <row r="48" spans="1:35" ht="34.5" customHeight="1" x14ac:dyDescent="0.3">
      <c r="A48" s="139" t="s">
        <v>108</v>
      </c>
      <c r="B48" s="140" t="s">
        <v>113</v>
      </c>
      <c r="C48" s="141" t="s">
        <v>142</v>
      </c>
      <c r="D48" s="142" t="s">
        <v>128</v>
      </c>
      <c r="E48" s="143"/>
      <c r="F48" s="144"/>
      <c r="G48" s="145">
        <f>E48*F48</f>
        <v>0</v>
      </c>
      <c r="H48" s="157"/>
      <c r="I48" s="158"/>
      <c r="J48" s="160">
        <f>H48*I48</f>
        <v>0</v>
      </c>
      <c r="K48" s="143"/>
      <c r="L48" s="144"/>
      <c r="M48" s="145">
        <f>K48*L48</f>
        <v>0</v>
      </c>
      <c r="N48" s="157"/>
      <c r="O48" s="158"/>
      <c r="P48" s="160">
        <f>N48*O48</f>
        <v>0</v>
      </c>
      <c r="Q48" s="143"/>
      <c r="R48" s="144"/>
      <c r="S48" s="145">
        <f>Q48*R48</f>
        <v>0</v>
      </c>
      <c r="T48" s="157"/>
      <c r="U48" s="158"/>
      <c r="V48" s="160">
        <f>T48*U48</f>
        <v>0</v>
      </c>
      <c r="W48" s="143"/>
      <c r="X48" s="144"/>
      <c r="Y48" s="145">
        <f>W48*X48</f>
        <v>0</v>
      </c>
      <c r="Z48" s="157"/>
      <c r="AA48" s="158"/>
      <c r="AB48" s="160">
        <f>Z48*AA48</f>
        <v>0</v>
      </c>
      <c r="AC48" s="146">
        <f t="shared" si="11"/>
        <v>0</v>
      </c>
      <c r="AD48" s="147">
        <f t="shared" si="12"/>
        <v>0</v>
      </c>
      <c r="AE48" s="197">
        <f t="shared" si="13"/>
        <v>0</v>
      </c>
      <c r="AF48" s="137" t="e">
        <f t="shared" si="14"/>
        <v>#DIV/0!</v>
      </c>
      <c r="AG48" s="138"/>
      <c r="AH48" s="113"/>
      <c r="AI48" s="113"/>
    </row>
    <row r="49" spans="1:35" ht="56.25" customHeight="1" x14ac:dyDescent="0.3">
      <c r="A49" s="114" t="s">
        <v>105</v>
      </c>
      <c r="B49" s="115" t="s">
        <v>143</v>
      </c>
      <c r="C49" s="116" t="s">
        <v>144</v>
      </c>
      <c r="D49" s="117"/>
      <c r="E49" s="118">
        <f t="shared" ref="E49:AB49" si="15">SUM(E50:E52)</f>
        <v>0</v>
      </c>
      <c r="F49" s="119">
        <f t="shared" si="15"/>
        <v>0</v>
      </c>
      <c r="G49" s="120">
        <f t="shared" si="15"/>
        <v>0</v>
      </c>
      <c r="H49" s="118">
        <f t="shared" si="15"/>
        <v>0</v>
      </c>
      <c r="I49" s="119">
        <f t="shared" si="15"/>
        <v>0</v>
      </c>
      <c r="J49" s="151">
        <f t="shared" si="15"/>
        <v>0</v>
      </c>
      <c r="K49" s="217">
        <f t="shared" si="15"/>
        <v>0</v>
      </c>
      <c r="L49" s="119">
        <f t="shared" si="15"/>
        <v>0</v>
      </c>
      <c r="M49" s="151">
        <f t="shared" si="15"/>
        <v>0</v>
      </c>
      <c r="N49" s="118">
        <f t="shared" si="15"/>
        <v>0</v>
      </c>
      <c r="O49" s="119">
        <f t="shared" si="15"/>
        <v>0</v>
      </c>
      <c r="P49" s="151">
        <f t="shared" si="15"/>
        <v>0</v>
      </c>
      <c r="Q49" s="217">
        <f t="shared" si="15"/>
        <v>0</v>
      </c>
      <c r="R49" s="119">
        <f t="shared" si="15"/>
        <v>0</v>
      </c>
      <c r="S49" s="151">
        <f t="shared" si="15"/>
        <v>0</v>
      </c>
      <c r="T49" s="118">
        <f t="shared" si="15"/>
        <v>0</v>
      </c>
      <c r="U49" s="119">
        <f t="shared" si="15"/>
        <v>0</v>
      </c>
      <c r="V49" s="151">
        <f t="shared" si="15"/>
        <v>0</v>
      </c>
      <c r="W49" s="217">
        <f t="shared" si="15"/>
        <v>0</v>
      </c>
      <c r="X49" s="119">
        <f t="shared" si="15"/>
        <v>0</v>
      </c>
      <c r="Y49" s="151">
        <f t="shared" si="15"/>
        <v>0</v>
      </c>
      <c r="Z49" s="118">
        <f t="shared" si="15"/>
        <v>0</v>
      </c>
      <c r="AA49" s="119">
        <f t="shared" si="15"/>
        <v>0</v>
      </c>
      <c r="AB49" s="151">
        <f t="shared" si="15"/>
        <v>0</v>
      </c>
      <c r="AC49" s="121">
        <f t="shared" si="11"/>
        <v>0</v>
      </c>
      <c r="AD49" s="122">
        <f t="shared" si="12"/>
        <v>0</v>
      </c>
      <c r="AE49" s="122">
        <f t="shared" si="13"/>
        <v>0</v>
      </c>
      <c r="AF49" s="161" t="e">
        <f t="shared" si="14"/>
        <v>#DIV/0!</v>
      </c>
      <c r="AG49" s="162"/>
      <c r="AH49" s="126"/>
      <c r="AI49" s="126"/>
    </row>
    <row r="50" spans="1:35" ht="45" customHeight="1" x14ac:dyDescent="0.3">
      <c r="A50" s="127" t="s">
        <v>108</v>
      </c>
      <c r="B50" s="128" t="s">
        <v>109</v>
      </c>
      <c r="C50" s="129" t="s">
        <v>145</v>
      </c>
      <c r="D50" s="218"/>
      <c r="E50" s="131"/>
      <c r="F50" s="132"/>
      <c r="G50" s="133">
        <f>E50*F50</f>
        <v>0</v>
      </c>
      <c r="H50" s="131"/>
      <c r="I50" s="132"/>
      <c r="J50" s="152">
        <f>H50*I50</f>
        <v>0</v>
      </c>
      <c r="K50" s="219"/>
      <c r="L50" s="132"/>
      <c r="M50" s="152">
        <f>K50*L50</f>
        <v>0</v>
      </c>
      <c r="N50" s="131"/>
      <c r="O50" s="132"/>
      <c r="P50" s="152">
        <f>N50*O50</f>
        <v>0</v>
      </c>
      <c r="Q50" s="219"/>
      <c r="R50" s="132"/>
      <c r="S50" s="152">
        <f>Q50*R50</f>
        <v>0</v>
      </c>
      <c r="T50" s="131"/>
      <c r="U50" s="132"/>
      <c r="V50" s="152">
        <f>T50*U50</f>
        <v>0</v>
      </c>
      <c r="W50" s="219"/>
      <c r="X50" s="132"/>
      <c r="Y50" s="152">
        <f>W50*X50</f>
        <v>0</v>
      </c>
      <c r="Z50" s="131"/>
      <c r="AA50" s="132"/>
      <c r="AB50" s="152">
        <f>Z50*AA50</f>
        <v>0</v>
      </c>
      <c r="AC50" s="134">
        <f t="shared" si="11"/>
        <v>0</v>
      </c>
      <c r="AD50" s="135">
        <f t="shared" si="12"/>
        <v>0</v>
      </c>
      <c r="AE50" s="195">
        <f t="shared" si="13"/>
        <v>0</v>
      </c>
      <c r="AF50" s="137" t="e">
        <f t="shared" si="14"/>
        <v>#DIV/0!</v>
      </c>
      <c r="AG50" s="138"/>
      <c r="AH50" s="113"/>
      <c r="AI50" s="113"/>
    </row>
    <row r="51" spans="1:35" ht="24.75" customHeight="1" x14ac:dyDescent="0.3">
      <c r="A51" s="127" t="s">
        <v>108</v>
      </c>
      <c r="B51" s="128" t="s">
        <v>112</v>
      </c>
      <c r="C51" s="129" t="s">
        <v>146</v>
      </c>
      <c r="D51" s="218"/>
      <c r="E51" s="131"/>
      <c r="F51" s="132"/>
      <c r="G51" s="133">
        <f>E51*F51</f>
        <v>0</v>
      </c>
      <c r="H51" s="131"/>
      <c r="I51" s="132"/>
      <c r="J51" s="152">
        <f>H51*I51</f>
        <v>0</v>
      </c>
      <c r="K51" s="219"/>
      <c r="L51" s="132"/>
      <c r="M51" s="152">
        <f>K51*L51</f>
        <v>0</v>
      </c>
      <c r="N51" s="131"/>
      <c r="O51" s="132"/>
      <c r="P51" s="152">
        <f>N51*O51</f>
        <v>0</v>
      </c>
      <c r="Q51" s="219"/>
      <c r="R51" s="132"/>
      <c r="S51" s="152">
        <f>Q51*R51</f>
        <v>0</v>
      </c>
      <c r="T51" s="131"/>
      <c r="U51" s="132"/>
      <c r="V51" s="152">
        <f>T51*U51</f>
        <v>0</v>
      </c>
      <c r="W51" s="219"/>
      <c r="X51" s="132"/>
      <c r="Y51" s="152">
        <f>W51*X51</f>
        <v>0</v>
      </c>
      <c r="Z51" s="131"/>
      <c r="AA51" s="132"/>
      <c r="AB51" s="152">
        <f>Z51*AA51</f>
        <v>0</v>
      </c>
      <c r="AC51" s="134">
        <f t="shared" si="11"/>
        <v>0</v>
      </c>
      <c r="AD51" s="135">
        <f t="shared" si="12"/>
        <v>0</v>
      </c>
      <c r="AE51" s="195">
        <f t="shared" si="13"/>
        <v>0</v>
      </c>
      <c r="AF51" s="137" t="e">
        <f t="shared" si="14"/>
        <v>#DIV/0!</v>
      </c>
      <c r="AG51" s="138"/>
      <c r="AH51" s="113"/>
      <c r="AI51" s="113"/>
    </row>
    <row r="52" spans="1:35" ht="21" customHeight="1" x14ac:dyDescent="0.3">
      <c r="A52" s="153" t="s">
        <v>108</v>
      </c>
      <c r="B52" s="154" t="s">
        <v>113</v>
      </c>
      <c r="C52" s="155" t="s">
        <v>147</v>
      </c>
      <c r="D52" s="220"/>
      <c r="E52" s="157"/>
      <c r="F52" s="158"/>
      <c r="G52" s="159">
        <f>E52*F52</f>
        <v>0</v>
      </c>
      <c r="H52" s="157"/>
      <c r="I52" s="158"/>
      <c r="J52" s="160">
        <f>H52*I52</f>
        <v>0</v>
      </c>
      <c r="K52" s="221"/>
      <c r="L52" s="158"/>
      <c r="M52" s="160">
        <f>K52*L52</f>
        <v>0</v>
      </c>
      <c r="N52" s="157"/>
      <c r="O52" s="158"/>
      <c r="P52" s="160">
        <f>N52*O52</f>
        <v>0</v>
      </c>
      <c r="Q52" s="221"/>
      <c r="R52" s="158"/>
      <c r="S52" s="160">
        <f>Q52*R52</f>
        <v>0</v>
      </c>
      <c r="T52" s="157"/>
      <c r="U52" s="158"/>
      <c r="V52" s="160">
        <f>T52*U52</f>
        <v>0</v>
      </c>
      <c r="W52" s="221"/>
      <c r="X52" s="158"/>
      <c r="Y52" s="160">
        <f>W52*X52</f>
        <v>0</v>
      </c>
      <c r="Z52" s="157"/>
      <c r="AA52" s="158"/>
      <c r="AB52" s="160">
        <f>Z52*AA52</f>
        <v>0</v>
      </c>
      <c r="AC52" s="146">
        <f t="shared" si="11"/>
        <v>0</v>
      </c>
      <c r="AD52" s="147">
        <f t="shared" si="12"/>
        <v>0</v>
      </c>
      <c r="AE52" s="197">
        <f t="shared" si="13"/>
        <v>0</v>
      </c>
      <c r="AF52" s="163" t="e">
        <f t="shared" si="14"/>
        <v>#DIV/0!</v>
      </c>
      <c r="AG52" s="164"/>
      <c r="AH52" s="113"/>
      <c r="AI52" s="113"/>
    </row>
    <row r="53" spans="1:35" ht="15" customHeight="1" x14ac:dyDescent="0.3">
      <c r="A53" s="199" t="s">
        <v>148</v>
      </c>
      <c r="B53" s="200"/>
      <c r="C53" s="201"/>
      <c r="D53" s="202"/>
      <c r="E53" s="203">
        <f t="shared" ref="E53:AB53" si="16">E49+E45</f>
        <v>0</v>
      </c>
      <c r="F53" s="204">
        <f t="shared" si="16"/>
        <v>0</v>
      </c>
      <c r="G53" s="205">
        <f t="shared" si="16"/>
        <v>0</v>
      </c>
      <c r="H53" s="169">
        <f t="shared" si="16"/>
        <v>0</v>
      </c>
      <c r="I53" s="171">
        <f t="shared" si="16"/>
        <v>0</v>
      </c>
      <c r="J53" s="222">
        <f t="shared" si="16"/>
        <v>0</v>
      </c>
      <c r="K53" s="206">
        <f t="shared" si="16"/>
        <v>0</v>
      </c>
      <c r="L53" s="204">
        <f t="shared" si="16"/>
        <v>0</v>
      </c>
      <c r="M53" s="207">
        <f t="shared" si="16"/>
        <v>0</v>
      </c>
      <c r="N53" s="203">
        <f t="shared" si="16"/>
        <v>0</v>
      </c>
      <c r="O53" s="204">
        <f t="shared" si="16"/>
        <v>0</v>
      </c>
      <c r="P53" s="207">
        <f t="shared" si="16"/>
        <v>0</v>
      </c>
      <c r="Q53" s="206">
        <f t="shared" si="16"/>
        <v>0</v>
      </c>
      <c r="R53" s="204">
        <f t="shared" si="16"/>
        <v>0</v>
      </c>
      <c r="S53" s="207">
        <f t="shared" si="16"/>
        <v>0</v>
      </c>
      <c r="T53" s="203">
        <f t="shared" si="16"/>
        <v>0</v>
      </c>
      <c r="U53" s="204">
        <f t="shared" si="16"/>
        <v>0</v>
      </c>
      <c r="V53" s="207">
        <f t="shared" si="16"/>
        <v>0</v>
      </c>
      <c r="W53" s="206">
        <f t="shared" si="16"/>
        <v>0</v>
      </c>
      <c r="X53" s="204">
        <f t="shared" si="16"/>
        <v>0</v>
      </c>
      <c r="Y53" s="207">
        <f t="shared" si="16"/>
        <v>0</v>
      </c>
      <c r="Z53" s="203">
        <f t="shared" si="16"/>
        <v>0</v>
      </c>
      <c r="AA53" s="204">
        <f t="shared" si="16"/>
        <v>0</v>
      </c>
      <c r="AB53" s="207">
        <f t="shared" si="16"/>
        <v>0</v>
      </c>
      <c r="AC53" s="206">
        <f>AC45+AC49</f>
        <v>0</v>
      </c>
      <c r="AD53" s="208">
        <f>AD45+AD49</f>
        <v>0</v>
      </c>
      <c r="AE53" s="203">
        <f t="shared" si="13"/>
        <v>0</v>
      </c>
      <c r="AF53" s="223" t="e">
        <f t="shared" si="14"/>
        <v>#DIV/0!</v>
      </c>
      <c r="AG53" s="224"/>
      <c r="AH53" s="113"/>
      <c r="AI53" s="113"/>
    </row>
    <row r="54" spans="1:35" ht="15" customHeight="1" x14ac:dyDescent="0.3">
      <c r="A54" s="225" t="s">
        <v>103</v>
      </c>
      <c r="B54" s="226" t="s">
        <v>28</v>
      </c>
      <c r="C54" s="179" t="s">
        <v>149</v>
      </c>
      <c r="D54" s="213"/>
      <c r="E54" s="103"/>
      <c r="F54" s="104"/>
      <c r="G54" s="104"/>
      <c r="H54" s="103"/>
      <c r="I54" s="104"/>
      <c r="J54" s="108"/>
      <c r="K54" s="104"/>
      <c r="L54" s="104"/>
      <c r="M54" s="108"/>
      <c r="N54" s="103"/>
      <c r="O54" s="104"/>
      <c r="P54" s="108"/>
      <c r="Q54" s="104"/>
      <c r="R54" s="104"/>
      <c r="S54" s="108"/>
      <c r="T54" s="103"/>
      <c r="U54" s="104"/>
      <c r="V54" s="108"/>
      <c r="W54" s="104"/>
      <c r="X54" s="104"/>
      <c r="Y54" s="108"/>
      <c r="Z54" s="103"/>
      <c r="AA54" s="104"/>
      <c r="AB54" s="104"/>
      <c r="AC54" s="109"/>
      <c r="AD54" s="110"/>
      <c r="AE54" s="110"/>
      <c r="AF54" s="111"/>
      <c r="AG54" s="112"/>
      <c r="AH54" s="113"/>
      <c r="AI54" s="113"/>
    </row>
    <row r="55" spans="1:35" ht="15" customHeight="1" x14ac:dyDescent="0.3">
      <c r="A55" s="114" t="s">
        <v>105</v>
      </c>
      <c r="B55" s="115" t="s">
        <v>150</v>
      </c>
      <c r="C55" s="184" t="s">
        <v>151</v>
      </c>
      <c r="D55" s="193"/>
      <c r="E55" s="214">
        <f t="shared" ref="E55:AB55" si="17">SUM(E56:E58)</f>
        <v>0</v>
      </c>
      <c r="F55" s="215">
        <f t="shared" si="17"/>
        <v>0</v>
      </c>
      <c r="G55" s="216">
        <f t="shared" si="17"/>
        <v>0</v>
      </c>
      <c r="H55" s="118">
        <f t="shared" si="17"/>
        <v>0</v>
      </c>
      <c r="I55" s="119">
        <f t="shared" si="17"/>
        <v>0</v>
      </c>
      <c r="J55" s="151">
        <f t="shared" si="17"/>
        <v>0</v>
      </c>
      <c r="K55" s="227">
        <f t="shared" si="17"/>
        <v>0</v>
      </c>
      <c r="L55" s="215">
        <f t="shared" si="17"/>
        <v>0</v>
      </c>
      <c r="M55" s="228">
        <f t="shared" si="17"/>
        <v>0</v>
      </c>
      <c r="N55" s="214">
        <f t="shared" si="17"/>
        <v>0</v>
      </c>
      <c r="O55" s="215">
        <f t="shared" si="17"/>
        <v>0</v>
      </c>
      <c r="P55" s="228">
        <f t="shared" si="17"/>
        <v>0</v>
      </c>
      <c r="Q55" s="227">
        <f t="shared" si="17"/>
        <v>0</v>
      </c>
      <c r="R55" s="215">
        <f t="shared" si="17"/>
        <v>0</v>
      </c>
      <c r="S55" s="228">
        <f t="shared" si="17"/>
        <v>0</v>
      </c>
      <c r="T55" s="214">
        <f t="shared" si="17"/>
        <v>0</v>
      </c>
      <c r="U55" s="215">
        <f t="shared" si="17"/>
        <v>0</v>
      </c>
      <c r="V55" s="228">
        <f t="shared" si="17"/>
        <v>0</v>
      </c>
      <c r="W55" s="227">
        <f t="shared" si="17"/>
        <v>0</v>
      </c>
      <c r="X55" s="215">
        <f t="shared" si="17"/>
        <v>0</v>
      </c>
      <c r="Y55" s="228">
        <f t="shared" si="17"/>
        <v>0</v>
      </c>
      <c r="Z55" s="214">
        <f t="shared" si="17"/>
        <v>0</v>
      </c>
      <c r="AA55" s="215">
        <f t="shared" si="17"/>
        <v>0</v>
      </c>
      <c r="AB55" s="228">
        <f t="shared" si="17"/>
        <v>0</v>
      </c>
      <c r="AC55" s="121">
        <f t="shared" ref="AC55:AC74" si="18">G55+M55+S55+Y55</f>
        <v>0</v>
      </c>
      <c r="AD55" s="122">
        <f t="shared" ref="AD55:AD74" si="19">J55+P55+V55+AB55</f>
        <v>0</v>
      </c>
      <c r="AE55" s="122">
        <f t="shared" ref="AE55:AE81" si="20">AC55-AD55</f>
        <v>0</v>
      </c>
      <c r="AF55" s="124" t="e">
        <f t="shared" ref="AF55:AF81" si="21">AE55/AC55</f>
        <v>#DIV/0!</v>
      </c>
      <c r="AG55" s="125"/>
      <c r="AH55" s="126"/>
      <c r="AI55" s="126"/>
    </row>
    <row r="56" spans="1:35" ht="34.5" customHeight="1" x14ac:dyDescent="0.3">
      <c r="A56" s="127" t="s">
        <v>108</v>
      </c>
      <c r="B56" s="128" t="s">
        <v>109</v>
      </c>
      <c r="C56" s="129" t="s">
        <v>152</v>
      </c>
      <c r="D56" s="229" t="s">
        <v>153</v>
      </c>
      <c r="E56" s="230"/>
      <c r="F56" s="231"/>
      <c r="G56" s="232">
        <f>E56*F56</f>
        <v>0</v>
      </c>
      <c r="H56" s="230"/>
      <c r="I56" s="231"/>
      <c r="J56" s="233">
        <f>H56*I56</f>
        <v>0</v>
      </c>
      <c r="K56" s="219"/>
      <c r="L56" s="231"/>
      <c r="M56" s="152">
        <f>K56*L56</f>
        <v>0</v>
      </c>
      <c r="N56" s="131"/>
      <c r="O56" s="231"/>
      <c r="P56" s="152">
        <f>N56*O56</f>
        <v>0</v>
      </c>
      <c r="Q56" s="219"/>
      <c r="R56" s="231"/>
      <c r="S56" s="152">
        <f>Q56*R56</f>
        <v>0</v>
      </c>
      <c r="T56" s="131"/>
      <c r="U56" s="231"/>
      <c r="V56" s="152">
        <f>T56*U56</f>
        <v>0</v>
      </c>
      <c r="W56" s="219"/>
      <c r="X56" s="231"/>
      <c r="Y56" s="152">
        <f>W56*X56</f>
        <v>0</v>
      </c>
      <c r="Z56" s="131"/>
      <c r="AA56" s="231"/>
      <c r="AB56" s="152">
        <f>Z56*AA56</f>
        <v>0</v>
      </c>
      <c r="AC56" s="134">
        <f t="shared" si="18"/>
        <v>0</v>
      </c>
      <c r="AD56" s="135">
        <f t="shared" si="19"/>
        <v>0</v>
      </c>
      <c r="AE56" s="195">
        <f t="shared" si="20"/>
        <v>0</v>
      </c>
      <c r="AF56" s="137" t="e">
        <f t="shared" si="21"/>
        <v>#DIV/0!</v>
      </c>
      <c r="AG56" s="138"/>
      <c r="AH56" s="113"/>
      <c r="AI56" s="113"/>
    </row>
    <row r="57" spans="1:35" ht="34.5" customHeight="1" x14ac:dyDescent="0.3">
      <c r="A57" s="127" t="s">
        <v>108</v>
      </c>
      <c r="B57" s="128" t="s">
        <v>112</v>
      </c>
      <c r="C57" s="129" t="s">
        <v>152</v>
      </c>
      <c r="D57" s="229" t="s">
        <v>153</v>
      </c>
      <c r="E57" s="230"/>
      <c r="F57" s="231"/>
      <c r="G57" s="232">
        <f>E57*F57</f>
        <v>0</v>
      </c>
      <c r="H57" s="230"/>
      <c r="I57" s="231"/>
      <c r="J57" s="233">
        <f>H57*I57</f>
        <v>0</v>
      </c>
      <c r="K57" s="219"/>
      <c r="L57" s="231"/>
      <c r="M57" s="152">
        <f>K57*L57</f>
        <v>0</v>
      </c>
      <c r="N57" s="131"/>
      <c r="O57" s="231"/>
      <c r="P57" s="152">
        <f>N57*O57</f>
        <v>0</v>
      </c>
      <c r="Q57" s="219"/>
      <c r="R57" s="231"/>
      <c r="S57" s="152">
        <f>Q57*R57</f>
        <v>0</v>
      </c>
      <c r="T57" s="131"/>
      <c r="U57" s="231"/>
      <c r="V57" s="152">
        <f>T57*U57</f>
        <v>0</v>
      </c>
      <c r="W57" s="219"/>
      <c r="X57" s="231"/>
      <c r="Y57" s="152">
        <f>W57*X57</f>
        <v>0</v>
      </c>
      <c r="Z57" s="131"/>
      <c r="AA57" s="231"/>
      <c r="AB57" s="152">
        <f>Z57*AA57</f>
        <v>0</v>
      </c>
      <c r="AC57" s="134">
        <f t="shared" si="18"/>
        <v>0</v>
      </c>
      <c r="AD57" s="135">
        <f t="shared" si="19"/>
        <v>0</v>
      </c>
      <c r="AE57" s="195">
        <f t="shared" si="20"/>
        <v>0</v>
      </c>
      <c r="AF57" s="137" t="e">
        <f t="shared" si="21"/>
        <v>#DIV/0!</v>
      </c>
      <c r="AG57" s="138"/>
      <c r="AH57" s="113"/>
      <c r="AI57" s="113"/>
    </row>
    <row r="58" spans="1:35" ht="34.5" customHeight="1" x14ac:dyDescent="0.3">
      <c r="A58" s="153" t="s">
        <v>108</v>
      </c>
      <c r="B58" s="140" t="s">
        <v>113</v>
      </c>
      <c r="C58" s="141" t="s">
        <v>152</v>
      </c>
      <c r="D58" s="234" t="s">
        <v>153</v>
      </c>
      <c r="E58" s="235"/>
      <c r="F58" s="236"/>
      <c r="G58" s="237">
        <f>E58*F58</f>
        <v>0</v>
      </c>
      <c r="H58" s="238"/>
      <c r="I58" s="239"/>
      <c r="J58" s="240">
        <f>H58*I58</f>
        <v>0</v>
      </c>
      <c r="K58" s="241"/>
      <c r="L58" s="236"/>
      <c r="M58" s="242">
        <f>K58*L58</f>
        <v>0</v>
      </c>
      <c r="N58" s="143"/>
      <c r="O58" s="236"/>
      <c r="P58" s="242">
        <f>N58*O58</f>
        <v>0</v>
      </c>
      <c r="Q58" s="241"/>
      <c r="R58" s="236"/>
      <c r="S58" s="242">
        <f>Q58*R58</f>
        <v>0</v>
      </c>
      <c r="T58" s="143"/>
      <c r="U58" s="236"/>
      <c r="V58" s="242">
        <f>T58*U58</f>
        <v>0</v>
      </c>
      <c r="W58" s="241"/>
      <c r="X58" s="236"/>
      <c r="Y58" s="242">
        <f>W58*X58</f>
        <v>0</v>
      </c>
      <c r="Z58" s="143"/>
      <c r="AA58" s="236"/>
      <c r="AB58" s="242">
        <f>Z58*AA58</f>
        <v>0</v>
      </c>
      <c r="AC58" s="146">
        <f t="shared" si="18"/>
        <v>0</v>
      </c>
      <c r="AD58" s="147">
        <f t="shared" si="19"/>
        <v>0</v>
      </c>
      <c r="AE58" s="197">
        <f t="shared" si="20"/>
        <v>0</v>
      </c>
      <c r="AF58" s="137" t="e">
        <f t="shared" si="21"/>
        <v>#DIV/0!</v>
      </c>
      <c r="AG58" s="138"/>
      <c r="AH58" s="113"/>
      <c r="AI58" s="113"/>
    </row>
    <row r="59" spans="1:35" ht="27.75" customHeight="1" x14ac:dyDescent="0.3">
      <c r="A59" s="114" t="s">
        <v>105</v>
      </c>
      <c r="B59" s="115" t="s">
        <v>154</v>
      </c>
      <c r="C59" s="116" t="s">
        <v>155</v>
      </c>
      <c r="D59" s="117"/>
      <c r="E59" s="118">
        <f t="shared" ref="E59:AB59" si="22">SUM(E60:E62)</f>
        <v>0</v>
      </c>
      <c r="F59" s="119">
        <f t="shared" si="22"/>
        <v>0</v>
      </c>
      <c r="G59" s="120">
        <f t="shared" si="22"/>
        <v>0</v>
      </c>
      <c r="H59" s="118">
        <f t="shared" si="22"/>
        <v>0</v>
      </c>
      <c r="I59" s="119">
        <f t="shared" si="22"/>
        <v>0</v>
      </c>
      <c r="J59" s="151">
        <f t="shared" si="22"/>
        <v>0</v>
      </c>
      <c r="K59" s="217">
        <f t="shared" si="22"/>
        <v>0</v>
      </c>
      <c r="L59" s="119">
        <f t="shared" si="22"/>
        <v>0</v>
      </c>
      <c r="M59" s="151">
        <f t="shared" si="22"/>
        <v>0</v>
      </c>
      <c r="N59" s="118">
        <f t="shared" si="22"/>
        <v>0</v>
      </c>
      <c r="O59" s="119">
        <f t="shared" si="22"/>
        <v>0</v>
      </c>
      <c r="P59" s="151">
        <f t="shared" si="22"/>
        <v>0</v>
      </c>
      <c r="Q59" s="217">
        <f t="shared" si="22"/>
        <v>0</v>
      </c>
      <c r="R59" s="119">
        <f t="shared" si="22"/>
        <v>0</v>
      </c>
      <c r="S59" s="151">
        <f t="shared" si="22"/>
        <v>0</v>
      </c>
      <c r="T59" s="118">
        <f t="shared" si="22"/>
        <v>0</v>
      </c>
      <c r="U59" s="119">
        <f t="shared" si="22"/>
        <v>0</v>
      </c>
      <c r="V59" s="151">
        <f t="shared" si="22"/>
        <v>0</v>
      </c>
      <c r="W59" s="217">
        <f t="shared" si="22"/>
        <v>0</v>
      </c>
      <c r="X59" s="119">
        <f t="shared" si="22"/>
        <v>0</v>
      </c>
      <c r="Y59" s="151">
        <f t="shared" si="22"/>
        <v>0</v>
      </c>
      <c r="Z59" s="118">
        <f t="shared" si="22"/>
        <v>0</v>
      </c>
      <c r="AA59" s="119">
        <f t="shared" si="22"/>
        <v>0</v>
      </c>
      <c r="AB59" s="151">
        <f t="shared" si="22"/>
        <v>0</v>
      </c>
      <c r="AC59" s="121">
        <f t="shared" si="18"/>
        <v>0</v>
      </c>
      <c r="AD59" s="122">
        <f t="shared" si="19"/>
        <v>0</v>
      </c>
      <c r="AE59" s="122">
        <f t="shared" si="20"/>
        <v>0</v>
      </c>
      <c r="AF59" s="161" t="e">
        <f t="shared" si="21"/>
        <v>#DIV/0!</v>
      </c>
      <c r="AG59" s="162"/>
      <c r="AH59" s="126"/>
      <c r="AI59" s="126"/>
    </row>
    <row r="60" spans="1:35" ht="30" customHeight="1" x14ac:dyDescent="0.3">
      <c r="A60" s="127" t="s">
        <v>108</v>
      </c>
      <c r="B60" s="128" t="s">
        <v>109</v>
      </c>
      <c r="C60" s="243" t="s">
        <v>156</v>
      </c>
      <c r="D60" s="130" t="s">
        <v>157</v>
      </c>
      <c r="E60" s="131"/>
      <c r="F60" s="132"/>
      <c r="G60" s="133">
        <f>E60*F60</f>
        <v>0</v>
      </c>
      <c r="H60" s="131"/>
      <c r="I60" s="132"/>
      <c r="J60" s="152">
        <f>H60*I60</f>
        <v>0</v>
      </c>
      <c r="K60" s="219"/>
      <c r="L60" s="132"/>
      <c r="M60" s="152">
        <f>K60*L60</f>
        <v>0</v>
      </c>
      <c r="N60" s="131"/>
      <c r="O60" s="132"/>
      <c r="P60" s="152">
        <f>N60*O60</f>
        <v>0</v>
      </c>
      <c r="Q60" s="219"/>
      <c r="R60" s="132"/>
      <c r="S60" s="152">
        <f>Q60*R60</f>
        <v>0</v>
      </c>
      <c r="T60" s="131"/>
      <c r="U60" s="132"/>
      <c r="V60" s="152">
        <f>T60*U60</f>
        <v>0</v>
      </c>
      <c r="W60" s="219"/>
      <c r="X60" s="132"/>
      <c r="Y60" s="152">
        <f>W60*X60</f>
        <v>0</v>
      </c>
      <c r="Z60" s="131"/>
      <c r="AA60" s="132"/>
      <c r="AB60" s="152">
        <f>Z60*AA60</f>
        <v>0</v>
      </c>
      <c r="AC60" s="134">
        <f t="shared" si="18"/>
        <v>0</v>
      </c>
      <c r="AD60" s="135">
        <f t="shared" si="19"/>
        <v>0</v>
      </c>
      <c r="AE60" s="195">
        <f t="shared" si="20"/>
        <v>0</v>
      </c>
      <c r="AF60" s="137" t="e">
        <f t="shared" si="21"/>
        <v>#DIV/0!</v>
      </c>
      <c r="AG60" s="138"/>
      <c r="AH60" s="113"/>
      <c r="AI60" s="113"/>
    </row>
    <row r="61" spans="1:35" ht="30" customHeight="1" x14ac:dyDescent="0.3">
      <c r="A61" s="127" t="s">
        <v>108</v>
      </c>
      <c r="B61" s="128" t="s">
        <v>112</v>
      </c>
      <c r="C61" s="243" t="s">
        <v>140</v>
      </c>
      <c r="D61" s="130" t="s">
        <v>157</v>
      </c>
      <c r="E61" s="131"/>
      <c r="F61" s="132"/>
      <c r="G61" s="133">
        <f>E61*F61</f>
        <v>0</v>
      </c>
      <c r="H61" s="131"/>
      <c r="I61" s="132"/>
      <c r="J61" s="152">
        <f>H61*I61</f>
        <v>0</v>
      </c>
      <c r="K61" s="219"/>
      <c r="L61" s="132"/>
      <c r="M61" s="152">
        <f>K61*L61</f>
        <v>0</v>
      </c>
      <c r="N61" s="131"/>
      <c r="O61" s="132"/>
      <c r="P61" s="152">
        <f>N61*O61</f>
        <v>0</v>
      </c>
      <c r="Q61" s="219"/>
      <c r="R61" s="132"/>
      <c r="S61" s="152">
        <f>Q61*R61</f>
        <v>0</v>
      </c>
      <c r="T61" s="131"/>
      <c r="U61" s="132"/>
      <c r="V61" s="152">
        <f>T61*U61</f>
        <v>0</v>
      </c>
      <c r="W61" s="219"/>
      <c r="X61" s="132"/>
      <c r="Y61" s="152">
        <f>W61*X61</f>
        <v>0</v>
      </c>
      <c r="Z61" s="131"/>
      <c r="AA61" s="132"/>
      <c r="AB61" s="152">
        <f>Z61*AA61</f>
        <v>0</v>
      </c>
      <c r="AC61" s="134">
        <f t="shared" si="18"/>
        <v>0</v>
      </c>
      <c r="AD61" s="135">
        <f t="shared" si="19"/>
        <v>0</v>
      </c>
      <c r="AE61" s="195">
        <f t="shared" si="20"/>
        <v>0</v>
      </c>
      <c r="AF61" s="137" t="e">
        <f t="shared" si="21"/>
        <v>#DIV/0!</v>
      </c>
      <c r="AG61" s="138"/>
      <c r="AH61" s="113"/>
      <c r="AI61" s="113"/>
    </row>
    <row r="62" spans="1:35" ht="30" customHeight="1" x14ac:dyDescent="0.3">
      <c r="A62" s="139" t="s">
        <v>108</v>
      </c>
      <c r="B62" s="154" t="s">
        <v>113</v>
      </c>
      <c r="C62" s="244" t="s">
        <v>141</v>
      </c>
      <c r="D62" s="142" t="s">
        <v>157</v>
      </c>
      <c r="E62" s="143"/>
      <c r="F62" s="144"/>
      <c r="G62" s="145">
        <f>E62*F62</f>
        <v>0</v>
      </c>
      <c r="H62" s="157"/>
      <c r="I62" s="158"/>
      <c r="J62" s="160">
        <f>H62*I62</f>
        <v>0</v>
      </c>
      <c r="K62" s="241"/>
      <c r="L62" s="144"/>
      <c r="M62" s="242">
        <f>K62*L62</f>
        <v>0</v>
      </c>
      <c r="N62" s="143"/>
      <c r="O62" s="144"/>
      <c r="P62" s="242">
        <f>N62*O62</f>
        <v>0</v>
      </c>
      <c r="Q62" s="241"/>
      <c r="R62" s="144"/>
      <c r="S62" s="242">
        <f>Q62*R62</f>
        <v>0</v>
      </c>
      <c r="T62" s="143"/>
      <c r="U62" s="144"/>
      <c r="V62" s="242">
        <f>T62*U62</f>
        <v>0</v>
      </c>
      <c r="W62" s="241"/>
      <c r="X62" s="144"/>
      <c r="Y62" s="242">
        <f>W62*X62</f>
        <v>0</v>
      </c>
      <c r="Z62" s="143"/>
      <c r="AA62" s="144"/>
      <c r="AB62" s="242">
        <f>Z62*AA62</f>
        <v>0</v>
      </c>
      <c r="AC62" s="146">
        <f t="shared" si="18"/>
        <v>0</v>
      </c>
      <c r="AD62" s="147">
        <f t="shared" si="19"/>
        <v>0</v>
      </c>
      <c r="AE62" s="197">
        <f t="shared" si="20"/>
        <v>0</v>
      </c>
      <c r="AF62" s="137" t="e">
        <f t="shared" si="21"/>
        <v>#DIV/0!</v>
      </c>
      <c r="AG62" s="138"/>
      <c r="AH62" s="113"/>
      <c r="AI62" s="113"/>
    </row>
    <row r="63" spans="1:35" ht="15" customHeight="1" x14ac:dyDescent="0.3">
      <c r="A63" s="114" t="s">
        <v>105</v>
      </c>
      <c r="B63" s="115" t="s">
        <v>158</v>
      </c>
      <c r="C63" s="116" t="s">
        <v>159</v>
      </c>
      <c r="D63" s="117"/>
      <c r="E63" s="118">
        <f t="shared" ref="E63:AB63" si="23">SUM(E64:E66)</f>
        <v>0</v>
      </c>
      <c r="F63" s="119">
        <f t="shared" si="23"/>
        <v>0</v>
      </c>
      <c r="G63" s="120">
        <f t="shared" si="23"/>
        <v>0</v>
      </c>
      <c r="H63" s="118">
        <f t="shared" si="23"/>
        <v>0</v>
      </c>
      <c r="I63" s="119">
        <f t="shared" si="23"/>
        <v>0</v>
      </c>
      <c r="J63" s="151">
        <f t="shared" si="23"/>
        <v>0</v>
      </c>
      <c r="K63" s="217">
        <f t="shared" si="23"/>
        <v>0</v>
      </c>
      <c r="L63" s="119">
        <f t="shared" si="23"/>
        <v>0</v>
      </c>
      <c r="M63" s="151">
        <f t="shared" si="23"/>
        <v>0</v>
      </c>
      <c r="N63" s="118">
        <f t="shared" si="23"/>
        <v>0</v>
      </c>
      <c r="O63" s="119">
        <f t="shared" si="23"/>
        <v>0</v>
      </c>
      <c r="P63" s="151">
        <f t="shared" si="23"/>
        <v>0</v>
      </c>
      <c r="Q63" s="217">
        <f t="shared" si="23"/>
        <v>0</v>
      </c>
      <c r="R63" s="119">
        <f t="shared" si="23"/>
        <v>0</v>
      </c>
      <c r="S63" s="151">
        <f t="shared" si="23"/>
        <v>0</v>
      </c>
      <c r="T63" s="118">
        <f t="shared" si="23"/>
        <v>0</v>
      </c>
      <c r="U63" s="119">
        <f t="shared" si="23"/>
        <v>0</v>
      </c>
      <c r="V63" s="151">
        <f t="shared" si="23"/>
        <v>0</v>
      </c>
      <c r="W63" s="217">
        <f t="shared" si="23"/>
        <v>0</v>
      </c>
      <c r="X63" s="119">
        <f t="shared" si="23"/>
        <v>0</v>
      </c>
      <c r="Y63" s="151">
        <f t="shared" si="23"/>
        <v>0</v>
      </c>
      <c r="Z63" s="118">
        <f t="shared" si="23"/>
        <v>0</v>
      </c>
      <c r="AA63" s="119">
        <f t="shared" si="23"/>
        <v>0</v>
      </c>
      <c r="AB63" s="151">
        <f t="shared" si="23"/>
        <v>0</v>
      </c>
      <c r="AC63" s="121">
        <f t="shared" si="18"/>
        <v>0</v>
      </c>
      <c r="AD63" s="122">
        <f t="shared" si="19"/>
        <v>0</v>
      </c>
      <c r="AE63" s="122">
        <f t="shared" si="20"/>
        <v>0</v>
      </c>
      <c r="AF63" s="161" t="e">
        <f t="shared" si="21"/>
        <v>#DIV/0!</v>
      </c>
      <c r="AG63" s="162"/>
      <c r="AH63" s="126"/>
      <c r="AI63" s="126"/>
    </row>
    <row r="64" spans="1:35" ht="41.25" customHeight="1" x14ac:dyDescent="0.3">
      <c r="A64" s="127" t="s">
        <v>108</v>
      </c>
      <c r="B64" s="128" t="s">
        <v>109</v>
      </c>
      <c r="C64" s="243" t="s">
        <v>160</v>
      </c>
      <c r="D64" s="130" t="s">
        <v>161</v>
      </c>
      <c r="E64" s="131"/>
      <c r="F64" s="132"/>
      <c r="G64" s="133">
        <f>E64*F64</f>
        <v>0</v>
      </c>
      <c r="H64" s="131"/>
      <c r="I64" s="132"/>
      <c r="J64" s="152">
        <f>H64*I64</f>
        <v>0</v>
      </c>
      <c r="K64" s="219"/>
      <c r="L64" s="132"/>
      <c r="M64" s="152">
        <f>K64*L64</f>
        <v>0</v>
      </c>
      <c r="N64" s="131"/>
      <c r="O64" s="132"/>
      <c r="P64" s="152">
        <f>N64*O64</f>
        <v>0</v>
      </c>
      <c r="Q64" s="219"/>
      <c r="R64" s="132"/>
      <c r="S64" s="152">
        <f>Q64*R64</f>
        <v>0</v>
      </c>
      <c r="T64" s="131"/>
      <c r="U64" s="132"/>
      <c r="V64" s="152">
        <f>T64*U64</f>
        <v>0</v>
      </c>
      <c r="W64" s="219"/>
      <c r="X64" s="132"/>
      <c r="Y64" s="152">
        <f>W64*X64</f>
        <v>0</v>
      </c>
      <c r="Z64" s="131"/>
      <c r="AA64" s="132"/>
      <c r="AB64" s="152">
        <f>Z64*AA64</f>
        <v>0</v>
      </c>
      <c r="AC64" s="134">
        <f t="shared" si="18"/>
        <v>0</v>
      </c>
      <c r="AD64" s="135">
        <f t="shared" si="19"/>
        <v>0</v>
      </c>
      <c r="AE64" s="195">
        <f t="shared" si="20"/>
        <v>0</v>
      </c>
      <c r="AF64" s="137" t="e">
        <f t="shared" si="21"/>
        <v>#DIV/0!</v>
      </c>
      <c r="AG64" s="138"/>
      <c r="AH64" s="113"/>
      <c r="AI64" s="113"/>
    </row>
    <row r="65" spans="1:35" ht="41.25" customHeight="1" x14ac:dyDescent="0.3">
      <c r="A65" s="127" t="s">
        <v>108</v>
      </c>
      <c r="B65" s="128" t="s">
        <v>112</v>
      </c>
      <c r="C65" s="243" t="s">
        <v>162</v>
      </c>
      <c r="D65" s="130" t="s">
        <v>161</v>
      </c>
      <c r="E65" s="131"/>
      <c r="F65" s="132"/>
      <c r="G65" s="133">
        <f>E65*F65</f>
        <v>0</v>
      </c>
      <c r="H65" s="131"/>
      <c r="I65" s="132"/>
      <c r="J65" s="152">
        <f>H65*I65</f>
        <v>0</v>
      </c>
      <c r="K65" s="219"/>
      <c r="L65" s="132"/>
      <c r="M65" s="152">
        <f>K65*L65</f>
        <v>0</v>
      </c>
      <c r="N65" s="131"/>
      <c r="O65" s="132"/>
      <c r="P65" s="152">
        <f>N65*O65</f>
        <v>0</v>
      </c>
      <c r="Q65" s="219"/>
      <c r="R65" s="132"/>
      <c r="S65" s="152">
        <f>Q65*R65</f>
        <v>0</v>
      </c>
      <c r="T65" s="131"/>
      <c r="U65" s="132"/>
      <c r="V65" s="152">
        <f>T65*U65</f>
        <v>0</v>
      </c>
      <c r="W65" s="219"/>
      <c r="X65" s="132"/>
      <c r="Y65" s="152">
        <f>W65*X65</f>
        <v>0</v>
      </c>
      <c r="Z65" s="131"/>
      <c r="AA65" s="132"/>
      <c r="AB65" s="152">
        <f>Z65*AA65</f>
        <v>0</v>
      </c>
      <c r="AC65" s="134">
        <f t="shared" si="18"/>
        <v>0</v>
      </c>
      <c r="AD65" s="135">
        <f t="shared" si="19"/>
        <v>0</v>
      </c>
      <c r="AE65" s="195">
        <f t="shared" si="20"/>
        <v>0</v>
      </c>
      <c r="AF65" s="137" t="e">
        <f t="shared" si="21"/>
        <v>#DIV/0!</v>
      </c>
      <c r="AG65" s="138"/>
      <c r="AH65" s="113"/>
      <c r="AI65" s="113"/>
    </row>
    <row r="66" spans="1:35" ht="40.5" customHeight="1" x14ac:dyDescent="0.3">
      <c r="A66" s="139" t="s">
        <v>108</v>
      </c>
      <c r="B66" s="154" t="s">
        <v>113</v>
      </c>
      <c r="C66" s="244" t="s">
        <v>163</v>
      </c>
      <c r="D66" s="142" t="s">
        <v>161</v>
      </c>
      <c r="E66" s="143"/>
      <c r="F66" s="144"/>
      <c r="G66" s="145">
        <f>E66*F66</f>
        <v>0</v>
      </c>
      <c r="H66" s="157"/>
      <c r="I66" s="158"/>
      <c r="J66" s="160">
        <f>H66*I66</f>
        <v>0</v>
      </c>
      <c r="K66" s="241"/>
      <c r="L66" s="144"/>
      <c r="M66" s="242">
        <f>K66*L66</f>
        <v>0</v>
      </c>
      <c r="N66" s="143"/>
      <c r="O66" s="144"/>
      <c r="P66" s="242">
        <f>N66*O66</f>
        <v>0</v>
      </c>
      <c r="Q66" s="241"/>
      <c r="R66" s="144"/>
      <c r="S66" s="242">
        <f>Q66*R66</f>
        <v>0</v>
      </c>
      <c r="T66" s="143"/>
      <c r="U66" s="144"/>
      <c r="V66" s="242">
        <f>T66*U66</f>
        <v>0</v>
      </c>
      <c r="W66" s="241"/>
      <c r="X66" s="144"/>
      <c r="Y66" s="242">
        <f>W66*X66</f>
        <v>0</v>
      </c>
      <c r="Z66" s="143"/>
      <c r="AA66" s="144"/>
      <c r="AB66" s="242">
        <f>Z66*AA66</f>
        <v>0</v>
      </c>
      <c r="AC66" s="146">
        <f t="shared" si="18"/>
        <v>0</v>
      </c>
      <c r="AD66" s="147">
        <f t="shared" si="19"/>
        <v>0</v>
      </c>
      <c r="AE66" s="197">
        <f t="shared" si="20"/>
        <v>0</v>
      </c>
      <c r="AF66" s="137" t="e">
        <f t="shared" si="21"/>
        <v>#DIV/0!</v>
      </c>
      <c r="AG66" s="138"/>
      <c r="AH66" s="113"/>
      <c r="AI66" s="113"/>
    </row>
    <row r="67" spans="1:35" ht="15.75" customHeight="1" x14ac:dyDescent="0.3">
      <c r="A67" s="114" t="s">
        <v>105</v>
      </c>
      <c r="B67" s="115" t="s">
        <v>164</v>
      </c>
      <c r="C67" s="116" t="s">
        <v>165</v>
      </c>
      <c r="D67" s="117"/>
      <c r="E67" s="118">
        <f t="shared" ref="E67:AB67" si="24">SUM(E68:E70)</f>
        <v>0</v>
      </c>
      <c r="F67" s="119">
        <f t="shared" si="24"/>
        <v>0</v>
      </c>
      <c r="G67" s="120">
        <f t="shared" si="24"/>
        <v>0</v>
      </c>
      <c r="H67" s="118">
        <f t="shared" si="24"/>
        <v>0</v>
      </c>
      <c r="I67" s="119">
        <f t="shared" si="24"/>
        <v>0</v>
      </c>
      <c r="J67" s="151">
        <f t="shared" si="24"/>
        <v>0</v>
      </c>
      <c r="K67" s="217">
        <f t="shared" si="24"/>
        <v>0</v>
      </c>
      <c r="L67" s="119">
        <f t="shared" si="24"/>
        <v>0</v>
      </c>
      <c r="M67" s="151">
        <f t="shared" si="24"/>
        <v>0</v>
      </c>
      <c r="N67" s="118">
        <f t="shared" si="24"/>
        <v>0</v>
      </c>
      <c r="O67" s="119">
        <f t="shared" si="24"/>
        <v>0</v>
      </c>
      <c r="P67" s="151">
        <f t="shared" si="24"/>
        <v>0</v>
      </c>
      <c r="Q67" s="217">
        <f t="shared" si="24"/>
        <v>0</v>
      </c>
      <c r="R67" s="119">
        <f t="shared" si="24"/>
        <v>0</v>
      </c>
      <c r="S67" s="151">
        <f t="shared" si="24"/>
        <v>0</v>
      </c>
      <c r="T67" s="118">
        <f t="shared" si="24"/>
        <v>0</v>
      </c>
      <c r="U67" s="119">
        <f t="shared" si="24"/>
        <v>0</v>
      </c>
      <c r="V67" s="151">
        <f t="shared" si="24"/>
        <v>0</v>
      </c>
      <c r="W67" s="217">
        <f t="shared" si="24"/>
        <v>0</v>
      </c>
      <c r="X67" s="119">
        <f t="shared" si="24"/>
        <v>0</v>
      </c>
      <c r="Y67" s="151">
        <f t="shared" si="24"/>
        <v>0</v>
      </c>
      <c r="Z67" s="118">
        <f t="shared" si="24"/>
        <v>0</v>
      </c>
      <c r="AA67" s="119">
        <f t="shared" si="24"/>
        <v>0</v>
      </c>
      <c r="AB67" s="151">
        <f t="shared" si="24"/>
        <v>0</v>
      </c>
      <c r="AC67" s="121">
        <f t="shared" si="18"/>
        <v>0</v>
      </c>
      <c r="AD67" s="122">
        <f t="shared" si="19"/>
        <v>0</v>
      </c>
      <c r="AE67" s="122">
        <f t="shared" si="20"/>
        <v>0</v>
      </c>
      <c r="AF67" s="161" t="e">
        <f t="shared" si="21"/>
        <v>#DIV/0!</v>
      </c>
      <c r="AG67" s="162"/>
      <c r="AH67" s="126"/>
      <c r="AI67" s="126"/>
    </row>
    <row r="68" spans="1:35" ht="30" customHeight="1" x14ac:dyDescent="0.3">
      <c r="A68" s="127" t="s">
        <v>108</v>
      </c>
      <c r="B68" s="128" t="s">
        <v>109</v>
      </c>
      <c r="C68" s="129" t="s">
        <v>166</v>
      </c>
      <c r="D68" s="130" t="s">
        <v>157</v>
      </c>
      <c r="E68" s="131"/>
      <c r="F68" s="132"/>
      <c r="G68" s="133">
        <f>E68*F68</f>
        <v>0</v>
      </c>
      <c r="H68" s="131"/>
      <c r="I68" s="132"/>
      <c r="J68" s="152">
        <f>H68*I68</f>
        <v>0</v>
      </c>
      <c r="K68" s="219"/>
      <c r="L68" s="132"/>
      <c r="M68" s="152">
        <f>K68*L68</f>
        <v>0</v>
      </c>
      <c r="N68" s="131"/>
      <c r="O68" s="132"/>
      <c r="P68" s="152">
        <f>N68*O68</f>
        <v>0</v>
      </c>
      <c r="Q68" s="219"/>
      <c r="R68" s="132"/>
      <c r="S68" s="152">
        <f>Q68*R68</f>
        <v>0</v>
      </c>
      <c r="T68" s="131"/>
      <c r="U68" s="132"/>
      <c r="V68" s="152">
        <f>T68*U68</f>
        <v>0</v>
      </c>
      <c r="W68" s="219"/>
      <c r="X68" s="132"/>
      <c r="Y68" s="152">
        <f>W68*X68</f>
        <v>0</v>
      </c>
      <c r="Z68" s="131"/>
      <c r="AA68" s="132"/>
      <c r="AB68" s="152">
        <f>Z68*AA68</f>
        <v>0</v>
      </c>
      <c r="AC68" s="134">
        <f t="shared" si="18"/>
        <v>0</v>
      </c>
      <c r="AD68" s="135">
        <f t="shared" si="19"/>
        <v>0</v>
      </c>
      <c r="AE68" s="195">
        <f t="shared" si="20"/>
        <v>0</v>
      </c>
      <c r="AF68" s="137" t="e">
        <f t="shared" si="21"/>
        <v>#DIV/0!</v>
      </c>
      <c r="AG68" s="138"/>
      <c r="AH68" s="113"/>
      <c r="AI68" s="113"/>
    </row>
    <row r="69" spans="1:35" ht="30" customHeight="1" x14ac:dyDescent="0.3">
      <c r="A69" s="127" t="s">
        <v>108</v>
      </c>
      <c r="B69" s="128" t="s">
        <v>112</v>
      </c>
      <c r="C69" s="129" t="s">
        <v>166</v>
      </c>
      <c r="D69" s="130" t="s">
        <v>157</v>
      </c>
      <c r="E69" s="131"/>
      <c r="F69" s="132"/>
      <c r="G69" s="133">
        <f>E69*F69</f>
        <v>0</v>
      </c>
      <c r="H69" s="131"/>
      <c r="I69" s="132"/>
      <c r="J69" s="152">
        <f>H69*I69</f>
        <v>0</v>
      </c>
      <c r="K69" s="219"/>
      <c r="L69" s="132"/>
      <c r="M69" s="152">
        <f>K69*L69</f>
        <v>0</v>
      </c>
      <c r="N69" s="131"/>
      <c r="O69" s="132"/>
      <c r="P69" s="152">
        <f>N69*O69</f>
        <v>0</v>
      </c>
      <c r="Q69" s="219"/>
      <c r="R69" s="132"/>
      <c r="S69" s="152">
        <f>Q69*R69</f>
        <v>0</v>
      </c>
      <c r="T69" s="131"/>
      <c r="U69" s="132"/>
      <c r="V69" s="152">
        <f>T69*U69</f>
        <v>0</v>
      </c>
      <c r="W69" s="219"/>
      <c r="X69" s="132"/>
      <c r="Y69" s="152">
        <f>W69*X69</f>
        <v>0</v>
      </c>
      <c r="Z69" s="131"/>
      <c r="AA69" s="132"/>
      <c r="AB69" s="152">
        <f>Z69*AA69</f>
        <v>0</v>
      </c>
      <c r="AC69" s="134">
        <f t="shared" si="18"/>
        <v>0</v>
      </c>
      <c r="AD69" s="135">
        <f t="shared" si="19"/>
        <v>0</v>
      </c>
      <c r="AE69" s="195">
        <f t="shared" si="20"/>
        <v>0</v>
      </c>
      <c r="AF69" s="137" t="e">
        <f t="shared" si="21"/>
        <v>#DIV/0!</v>
      </c>
      <c r="AG69" s="138"/>
      <c r="AH69" s="113"/>
      <c r="AI69" s="113"/>
    </row>
    <row r="70" spans="1:35" ht="30" customHeight="1" x14ac:dyDescent="0.3">
      <c r="A70" s="139" t="s">
        <v>108</v>
      </c>
      <c r="B70" s="140" t="s">
        <v>113</v>
      </c>
      <c r="C70" s="141" t="s">
        <v>166</v>
      </c>
      <c r="D70" s="142" t="s">
        <v>157</v>
      </c>
      <c r="E70" s="143"/>
      <c r="F70" s="144"/>
      <c r="G70" s="145">
        <f>E70*F70</f>
        <v>0</v>
      </c>
      <c r="H70" s="157"/>
      <c r="I70" s="158"/>
      <c r="J70" s="160">
        <f>H70*I70</f>
        <v>0</v>
      </c>
      <c r="K70" s="241"/>
      <c r="L70" s="144"/>
      <c r="M70" s="242">
        <f>K70*L70</f>
        <v>0</v>
      </c>
      <c r="N70" s="143"/>
      <c r="O70" s="144"/>
      <c r="P70" s="242">
        <f>N70*O70</f>
        <v>0</v>
      </c>
      <c r="Q70" s="241"/>
      <c r="R70" s="144"/>
      <c r="S70" s="242">
        <f>Q70*R70</f>
        <v>0</v>
      </c>
      <c r="T70" s="143"/>
      <c r="U70" s="144"/>
      <c r="V70" s="242">
        <f>T70*U70</f>
        <v>0</v>
      </c>
      <c r="W70" s="241"/>
      <c r="X70" s="144"/>
      <c r="Y70" s="242">
        <f>W70*X70</f>
        <v>0</v>
      </c>
      <c r="Z70" s="143"/>
      <c r="AA70" s="144"/>
      <c r="AB70" s="242">
        <f>Z70*AA70</f>
        <v>0</v>
      </c>
      <c r="AC70" s="146">
        <f t="shared" si="18"/>
        <v>0</v>
      </c>
      <c r="AD70" s="147">
        <f t="shared" si="19"/>
        <v>0</v>
      </c>
      <c r="AE70" s="197">
        <f t="shared" si="20"/>
        <v>0</v>
      </c>
      <c r="AF70" s="137" t="e">
        <f t="shared" si="21"/>
        <v>#DIV/0!</v>
      </c>
      <c r="AG70" s="138"/>
      <c r="AH70" s="113"/>
      <c r="AI70" s="113"/>
    </row>
    <row r="71" spans="1:35" ht="15.75" customHeight="1" x14ac:dyDescent="0.3">
      <c r="A71" s="114" t="s">
        <v>105</v>
      </c>
      <c r="B71" s="115" t="s">
        <v>167</v>
      </c>
      <c r="C71" s="116" t="s">
        <v>168</v>
      </c>
      <c r="D71" s="117"/>
      <c r="E71" s="118">
        <f t="shared" ref="E71:AB71" si="25">SUM(E72:E74)</f>
        <v>0</v>
      </c>
      <c r="F71" s="119">
        <f t="shared" si="25"/>
        <v>0</v>
      </c>
      <c r="G71" s="120">
        <f t="shared" si="25"/>
        <v>0</v>
      </c>
      <c r="H71" s="118">
        <f t="shared" si="25"/>
        <v>0</v>
      </c>
      <c r="I71" s="119">
        <f t="shared" si="25"/>
        <v>0</v>
      </c>
      <c r="J71" s="151">
        <f t="shared" si="25"/>
        <v>0</v>
      </c>
      <c r="K71" s="217">
        <f t="shared" si="25"/>
        <v>0</v>
      </c>
      <c r="L71" s="119">
        <f t="shared" si="25"/>
        <v>0</v>
      </c>
      <c r="M71" s="151">
        <f t="shared" si="25"/>
        <v>0</v>
      </c>
      <c r="N71" s="118">
        <f t="shared" si="25"/>
        <v>0</v>
      </c>
      <c r="O71" s="119">
        <f t="shared" si="25"/>
        <v>0</v>
      </c>
      <c r="P71" s="151">
        <f t="shared" si="25"/>
        <v>0</v>
      </c>
      <c r="Q71" s="217">
        <f t="shared" si="25"/>
        <v>0</v>
      </c>
      <c r="R71" s="119">
        <f t="shared" si="25"/>
        <v>0</v>
      </c>
      <c r="S71" s="151">
        <f t="shared" si="25"/>
        <v>0</v>
      </c>
      <c r="T71" s="118">
        <f t="shared" si="25"/>
        <v>0</v>
      </c>
      <c r="U71" s="119">
        <f t="shared" si="25"/>
        <v>0</v>
      </c>
      <c r="V71" s="151">
        <f t="shared" si="25"/>
        <v>0</v>
      </c>
      <c r="W71" s="217">
        <f t="shared" si="25"/>
        <v>0</v>
      </c>
      <c r="X71" s="119">
        <f t="shared" si="25"/>
        <v>0</v>
      </c>
      <c r="Y71" s="151">
        <f t="shared" si="25"/>
        <v>0</v>
      </c>
      <c r="Z71" s="118">
        <f t="shared" si="25"/>
        <v>0</v>
      </c>
      <c r="AA71" s="119">
        <f t="shared" si="25"/>
        <v>0</v>
      </c>
      <c r="AB71" s="151">
        <f t="shared" si="25"/>
        <v>0</v>
      </c>
      <c r="AC71" s="121">
        <f t="shared" si="18"/>
        <v>0</v>
      </c>
      <c r="AD71" s="122">
        <f t="shared" si="19"/>
        <v>0</v>
      </c>
      <c r="AE71" s="122">
        <f t="shared" si="20"/>
        <v>0</v>
      </c>
      <c r="AF71" s="161" t="e">
        <f t="shared" si="21"/>
        <v>#DIV/0!</v>
      </c>
      <c r="AG71" s="162"/>
      <c r="AH71" s="126"/>
      <c r="AI71" s="126"/>
    </row>
    <row r="72" spans="1:35" ht="30" customHeight="1" x14ac:dyDescent="0.3">
      <c r="A72" s="127" t="s">
        <v>108</v>
      </c>
      <c r="B72" s="128" t="s">
        <v>109</v>
      </c>
      <c r="C72" s="129" t="s">
        <v>166</v>
      </c>
      <c r="D72" s="130" t="s">
        <v>157</v>
      </c>
      <c r="E72" s="131"/>
      <c r="F72" s="132"/>
      <c r="G72" s="133">
        <f>E72*F72</f>
        <v>0</v>
      </c>
      <c r="H72" s="131"/>
      <c r="I72" s="132"/>
      <c r="J72" s="152">
        <f>H72*I72</f>
        <v>0</v>
      </c>
      <c r="K72" s="219"/>
      <c r="L72" s="132"/>
      <c r="M72" s="152">
        <f>K72*L72</f>
        <v>0</v>
      </c>
      <c r="N72" s="131"/>
      <c r="O72" s="132"/>
      <c r="P72" s="152">
        <f>N72*O72</f>
        <v>0</v>
      </c>
      <c r="Q72" s="219"/>
      <c r="R72" s="132"/>
      <c r="S72" s="152">
        <f>Q72*R72</f>
        <v>0</v>
      </c>
      <c r="T72" s="131"/>
      <c r="U72" s="132"/>
      <c r="V72" s="152">
        <f>T72*U72</f>
        <v>0</v>
      </c>
      <c r="W72" s="219"/>
      <c r="X72" s="132"/>
      <c r="Y72" s="152">
        <f>W72*X72</f>
        <v>0</v>
      </c>
      <c r="Z72" s="131"/>
      <c r="AA72" s="132"/>
      <c r="AB72" s="152">
        <f>Z72*AA72</f>
        <v>0</v>
      </c>
      <c r="AC72" s="134">
        <f t="shared" si="18"/>
        <v>0</v>
      </c>
      <c r="AD72" s="135">
        <f t="shared" si="19"/>
        <v>0</v>
      </c>
      <c r="AE72" s="195">
        <f t="shared" si="20"/>
        <v>0</v>
      </c>
      <c r="AF72" s="137" t="e">
        <f t="shared" si="21"/>
        <v>#DIV/0!</v>
      </c>
      <c r="AG72" s="138"/>
      <c r="AH72" s="113"/>
      <c r="AI72" s="113"/>
    </row>
    <row r="73" spans="1:35" ht="30" customHeight="1" x14ac:dyDescent="0.3">
      <c r="A73" s="127" t="s">
        <v>108</v>
      </c>
      <c r="B73" s="128" t="s">
        <v>112</v>
      </c>
      <c r="C73" s="129" t="s">
        <v>166</v>
      </c>
      <c r="D73" s="130" t="s">
        <v>157</v>
      </c>
      <c r="E73" s="131"/>
      <c r="F73" s="132"/>
      <c r="G73" s="133">
        <f>E73*F73</f>
        <v>0</v>
      </c>
      <c r="H73" s="131"/>
      <c r="I73" s="132"/>
      <c r="J73" s="152">
        <f>H73*I73</f>
        <v>0</v>
      </c>
      <c r="K73" s="219"/>
      <c r="L73" s="132"/>
      <c r="M73" s="152">
        <f>K73*L73</f>
        <v>0</v>
      </c>
      <c r="N73" s="131"/>
      <c r="O73" s="132"/>
      <c r="P73" s="152">
        <f>N73*O73</f>
        <v>0</v>
      </c>
      <c r="Q73" s="219"/>
      <c r="R73" s="132"/>
      <c r="S73" s="152">
        <f>Q73*R73</f>
        <v>0</v>
      </c>
      <c r="T73" s="131"/>
      <c r="U73" s="132"/>
      <c r="V73" s="152">
        <f>T73*U73</f>
        <v>0</v>
      </c>
      <c r="W73" s="219"/>
      <c r="X73" s="132"/>
      <c r="Y73" s="152">
        <f>W73*X73</f>
        <v>0</v>
      </c>
      <c r="Z73" s="131"/>
      <c r="AA73" s="132"/>
      <c r="AB73" s="152">
        <f>Z73*AA73</f>
        <v>0</v>
      </c>
      <c r="AC73" s="134">
        <f t="shared" si="18"/>
        <v>0</v>
      </c>
      <c r="AD73" s="135">
        <f t="shared" si="19"/>
        <v>0</v>
      </c>
      <c r="AE73" s="195">
        <f t="shared" si="20"/>
        <v>0</v>
      </c>
      <c r="AF73" s="137" t="e">
        <f t="shared" si="21"/>
        <v>#DIV/0!</v>
      </c>
      <c r="AG73" s="138"/>
      <c r="AH73" s="113"/>
      <c r="AI73" s="113"/>
    </row>
    <row r="74" spans="1:35" ht="30" customHeight="1" x14ac:dyDescent="0.3">
      <c r="A74" s="139" t="s">
        <v>108</v>
      </c>
      <c r="B74" s="140" t="s">
        <v>113</v>
      </c>
      <c r="C74" s="141" t="s">
        <v>166</v>
      </c>
      <c r="D74" s="142" t="s">
        <v>157</v>
      </c>
      <c r="E74" s="143"/>
      <c r="F74" s="144"/>
      <c r="G74" s="145">
        <f>E74*F74</f>
        <v>0</v>
      </c>
      <c r="H74" s="157"/>
      <c r="I74" s="158"/>
      <c r="J74" s="160">
        <f>H74*I74</f>
        <v>0</v>
      </c>
      <c r="K74" s="241"/>
      <c r="L74" s="144"/>
      <c r="M74" s="242">
        <f>K74*L74</f>
        <v>0</v>
      </c>
      <c r="N74" s="143"/>
      <c r="O74" s="144"/>
      <c r="P74" s="242">
        <f>N74*O74</f>
        <v>0</v>
      </c>
      <c r="Q74" s="241"/>
      <c r="R74" s="144"/>
      <c r="S74" s="242">
        <f>Q74*R74</f>
        <v>0</v>
      </c>
      <c r="T74" s="143"/>
      <c r="U74" s="144"/>
      <c r="V74" s="242">
        <f>T74*U74</f>
        <v>0</v>
      </c>
      <c r="W74" s="241"/>
      <c r="X74" s="144"/>
      <c r="Y74" s="242">
        <f>W74*X74</f>
        <v>0</v>
      </c>
      <c r="Z74" s="143"/>
      <c r="AA74" s="144"/>
      <c r="AB74" s="242">
        <f>Z74*AA74</f>
        <v>0</v>
      </c>
      <c r="AC74" s="146">
        <f t="shared" si="18"/>
        <v>0</v>
      </c>
      <c r="AD74" s="147">
        <f t="shared" si="19"/>
        <v>0</v>
      </c>
      <c r="AE74" s="197">
        <f t="shared" si="20"/>
        <v>0</v>
      </c>
      <c r="AF74" s="163" t="e">
        <f t="shared" si="21"/>
        <v>#DIV/0!</v>
      </c>
      <c r="AG74" s="164"/>
      <c r="AH74" s="113"/>
      <c r="AI74" s="113"/>
    </row>
    <row r="75" spans="1:35" ht="15" customHeight="1" x14ac:dyDescent="0.3">
      <c r="A75" s="199" t="s">
        <v>169</v>
      </c>
      <c r="B75" s="200"/>
      <c r="C75" s="201"/>
      <c r="D75" s="202"/>
      <c r="E75" s="203">
        <f t="shared" ref="E75:AD75" si="26">E71+E67+E63+E59+E55</f>
        <v>0</v>
      </c>
      <c r="F75" s="204">
        <f t="shared" si="26"/>
        <v>0</v>
      </c>
      <c r="G75" s="205">
        <f t="shared" si="26"/>
        <v>0</v>
      </c>
      <c r="H75" s="169">
        <f t="shared" si="26"/>
        <v>0</v>
      </c>
      <c r="I75" s="171">
        <f t="shared" si="26"/>
        <v>0</v>
      </c>
      <c r="J75" s="222">
        <f t="shared" si="26"/>
        <v>0</v>
      </c>
      <c r="K75" s="206">
        <f t="shared" si="26"/>
        <v>0</v>
      </c>
      <c r="L75" s="204">
        <f t="shared" si="26"/>
        <v>0</v>
      </c>
      <c r="M75" s="207">
        <f t="shared" si="26"/>
        <v>0</v>
      </c>
      <c r="N75" s="203">
        <f t="shared" si="26"/>
        <v>0</v>
      </c>
      <c r="O75" s="204">
        <f t="shared" si="26"/>
        <v>0</v>
      </c>
      <c r="P75" s="207">
        <f t="shared" si="26"/>
        <v>0</v>
      </c>
      <c r="Q75" s="206">
        <f t="shared" si="26"/>
        <v>0</v>
      </c>
      <c r="R75" s="204">
        <f t="shared" si="26"/>
        <v>0</v>
      </c>
      <c r="S75" s="207">
        <f t="shared" si="26"/>
        <v>0</v>
      </c>
      <c r="T75" s="203">
        <f t="shared" si="26"/>
        <v>0</v>
      </c>
      <c r="U75" s="204">
        <f t="shared" si="26"/>
        <v>0</v>
      </c>
      <c r="V75" s="207">
        <f t="shared" si="26"/>
        <v>0</v>
      </c>
      <c r="W75" s="206">
        <f t="shared" si="26"/>
        <v>0</v>
      </c>
      <c r="X75" s="204">
        <f t="shared" si="26"/>
        <v>0</v>
      </c>
      <c r="Y75" s="207">
        <f t="shared" si="26"/>
        <v>0</v>
      </c>
      <c r="Z75" s="203">
        <f t="shared" si="26"/>
        <v>0</v>
      </c>
      <c r="AA75" s="204">
        <f t="shared" si="26"/>
        <v>0</v>
      </c>
      <c r="AB75" s="207">
        <f t="shared" si="26"/>
        <v>0</v>
      </c>
      <c r="AC75" s="169">
        <f t="shared" si="26"/>
        <v>0</v>
      </c>
      <c r="AD75" s="174">
        <f t="shared" si="26"/>
        <v>0</v>
      </c>
      <c r="AE75" s="169">
        <f t="shared" si="20"/>
        <v>0</v>
      </c>
      <c r="AF75" s="175" t="e">
        <f t="shared" si="21"/>
        <v>#DIV/0!</v>
      </c>
      <c r="AG75" s="176"/>
      <c r="AH75" s="113"/>
      <c r="AI75" s="113"/>
    </row>
    <row r="76" spans="1:35" ht="15.75" customHeight="1" x14ac:dyDescent="0.3">
      <c r="A76" s="225" t="s">
        <v>103</v>
      </c>
      <c r="B76" s="245" t="s">
        <v>29</v>
      </c>
      <c r="C76" s="179" t="s">
        <v>170</v>
      </c>
      <c r="D76" s="213"/>
      <c r="E76" s="103"/>
      <c r="F76" s="104"/>
      <c r="G76" s="104"/>
      <c r="H76" s="103"/>
      <c r="I76" s="104"/>
      <c r="J76" s="108"/>
      <c r="K76" s="104"/>
      <c r="L76" s="104"/>
      <c r="M76" s="108"/>
      <c r="N76" s="103"/>
      <c r="O76" s="104"/>
      <c r="P76" s="108"/>
      <c r="Q76" s="104"/>
      <c r="R76" s="104"/>
      <c r="S76" s="108"/>
      <c r="T76" s="103"/>
      <c r="U76" s="104"/>
      <c r="V76" s="108"/>
      <c r="W76" s="104"/>
      <c r="X76" s="104"/>
      <c r="Y76" s="108"/>
      <c r="Z76" s="103"/>
      <c r="AA76" s="104"/>
      <c r="AB76" s="108"/>
      <c r="AC76" s="246"/>
      <c r="AD76" s="246"/>
      <c r="AE76" s="247">
        <f t="shared" si="20"/>
        <v>0</v>
      </c>
      <c r="AF76" s="248" t="e">
        <f t="shared" si="21"/>
        <v>#DIV/0!</v>
      </c>
      <c r="AG76" s="249"/>
      <c r="AH76" s="113"/>
      <c r="AI76" s="113"/>
    </row>
    <row r="77" spans="1:35" ht="48" customHeight="1" x14ac:dyDescent="0.3">
      <c r="A77" s="114" t="s">
        <v>105</v>
      </c>
      <c r="B77" s="115" t="s">
        <v>171</v>
      </c>
      <c r="C77" s="184" t="s">
        <v>172</v>
      </c>
      <c r="D77" s="193"/>
      <c r="E77" s="214">
        <f t="shared" ref="E77:AB77" si="27">SUM(E78:E80)</f>
        <v>0</v>
      </c>
      <c r="F77" s="215">
        <f t="shared" si="27"/>
        <v>0</v>
      </c>
      <c r="G77" s="216">
        <f t="shared" si="27"/>
        <v>0</v>
      </c>
      <c r="H77" s="118">
        <f t="shared" si="27"/>
        <v>0</v>
      </c>
      <c r="I77" s="119">
        <f t="shared" si="27"/>
        <v>0</v>
      </c>
      <c r="J77" s="151">
        <f t="shared" si="27"/>
        <v>0</v>
      </c>
      <c r="K77" s="227">
        <f t="shared" si="27"/>
        <v>0</v>
      </c>
      <c r="L77" s="215">
        <f t="shared" si="27"/>
        <v>0</v>
      </c>
      <c r="M77" s="228">
        <f t="shared" si="27"/>
        <v>0</v>
      </c>
      <c r="N77" s="214">
        <f t="shared" si="27"/>
        <v>0</v>
      </c>
      <c r="O77" s="215">
        <f t="shared" si="27"/>
        <v>0</v>
      </c>
      <c r="P77" s="228">
        <f t="shared" si="27"/>
        <v>0</v>
      </c>
      <c r="Q77" s="227">
        <f t="shared" si="27"/>
        <v>0</v>
      </c>
      <c r="R77" s="215">
        <f t="shared" si="27"/>
        <v>0</v>
      </c>
      <c r="S77" s="228">
        <f t="shared" si="27"/>
        <v>0</v>
      </c>
      <c r="T77" s="214">
        <f t="shared" si="27"/>
        <v>0</v>
      </c>
      <c r="U77" s="215">
        <f t="shared" si="27"/>
        <v>0</v>
      </c>
      <c r="V77" s="228">
        <f t="shared" si="27"/>
        <v>0</v>
      </c>
      <c r="W77" s="227">
        <f t="shared" si="27"/>
        <v>0</v>
      </c>
      <c r="X77" s="215">
        <f t="shared" si="27"/>
        <v>0</v>
      </c>
      <c r="Y77" s="228">
        <f t="shared" si="27"/>
        <v>0</v>
      </c>
      <c r="Z77" s="214">
        <f t="shared" si="27"/>
        <v>0</v>
      </c>
      <c r="AA77" s="215">
        <f t="shared" si="27"/>
        <v>0</v>
      </c>
      <c r="AB77" s="228">
        <f t="shared" si="27"/>
        <v>0</v>
      </c>
      <c r="AC77" s="121">
        <f>G77+M77+S77+Y77</f>
        <v>0</v>
      </c>
      <c r="AD77" s="122">
        <f>J77+P77+V77+AB77</f>
        <v>0</v>
      </c>
      <c r="AE77" s="122">
        <f t="shared" si="20"/>
        <v>0</v>
      </c>
      <c r="AF77" s="161" t="e">
        <f t="shared" si="21"/>
        <v>#DIV/0!</v>
      </c>
      <c r="AG77" s="162"/>
      <c r="AH77" s="126"/>
      <c r="AI77" s="126"/>
    </row>
    <row r="78" spans="1:35" ht="36" customHeight="1" x14ac:dyDescent="0.3">
      <c r="A78" s="127" t="s">
        <v>108</v>
      </c>
      <c r="B78" s="128" t="s">
        <v>109</v>
      </c>
      <c r="C78" s="129" t="s">
        <v>173</v>
      </c>
      <c r="D78" s="130" t="s">
        <v>174</v>
      </c>
      <c r="E78" s="131"/>
      <c r="F78" s="132"/>
      <c r="G78" s="133">
        <f>E78*F78</f>
        <v>0</v>
      </c>
      <c r="H78" s="131"/>
      <c r="I78" s="132"/>
      <c r="J78" s="152">
        <f>H78*I78</f>
        <v>0</v>
      </c>
      <c r="K78" s="219"/>
      <c r="L78" s="132"/>
      <c r="M78" s="152">
        <f>K78*L78</f>
        <v>0</v>
      </c>
      <c r="N78" s="131"/>
      <c r="O78" s="132"/>
      <c r="P78" s="152">
        <f>N78*O78</f>
        <v>0</v>
      </c>
      <c r="Q78" s="219"/>
      <c r="R78" s="132"/>
      <c r="S78" s="152">
        <f>Q78*R78</f>
        <v>0</v>
      </c>
      <c r="T78" s="131"/>
      <c r="U78" s="132"/>
      <c r="V78" s="152">
        <f>T78*U78</f>
        <v>0</v>
      </c>
      <c r="W78" s="219"/>
      <c r="X78" s="132"/>
      <c r="Y78" s="152">
        <f>W78*X78</f>
        <v>0</v>
      </c>
      <c r="Z78" s="131"/>
      <c r="AA78" s="132"/>
      <c r="AB78" s="152">
        <f>Z78*AA78</f>
        <v>0</v>
      </c>
      <c r="AC78" s="134">
        <f>G78+M78+S78+Y78</f>
        <v>0</v>
      </c>
      <c r="AD78" s="135">
        <f>J78+P78+V78+AB78</f>
        <v>0</v>
      </c>
      <c r="AE78" s="195">
        <f t="shared" si="20"/>
        <v>0</v>
      </c>
      <c r="AF78" s="137" t="e">
        <f t="shared" si="21"/>
        <v>#DIV/0!</v>
      </c>
      <c r="AG78" s="138"/>
      <c r="AH78" s="113"/>
      <c r="AI78" s="113"/>
    </row>
    <row r="79" spans="1:35" ht="33.75" customHeight="1" x14ac:dyDescent="0.3">
      <c r="A79" s="127" t="s">
        <v>108</v>
      </c>
      <c r="B79" s="128" t="s">
        <v>112</v>
      </c>
      <c r="C79" s="129" t="s">
        <v>173</v>
      </c>
      <c r="D79" s="130" t="s">
        <v>174</v>
      </c>
      <c r="E79" s="131"/>
      <c r="F79" s="132"/>
      <c r="G79" s="133">
        <f>E79*F79</f>
        <v>0</v>
      </c>
      <c r="H79" s="131"/>
      <c r="I79" s="132"/>
      <c r="J79" s="152">
        <f>H79*I79</f>
        <v>0</v>
      </c>
      <c r="K79" s="219"/>
      <c r="L79" s="132"/>
      <c r="M79" s="152">
        <f>K79*L79</f>
        <v>0</v>
      </c>
      <c r="N79" s="131"/>
      <c r="O79" s="132"/>
      <c r="P79" s="152">
        <f>N79*O79</f>
        <v>0</v>
      </c>
      <c r="Q79" s="219"/>
      <c r="R79" s="132"/>
      <c r="S79" s="152">
        <f>Q79*R79</f>
        <v>0</v>
      </c>
      <c r="T79" s="131"/>
      <c r="U79" s="132"/>
      <c r="V79" s="152">
        <f>T79*U79</f>
        <v>0</v>
      </c>
      <c r="W79" s="219"/>
      <c r="X79" s="132"/>
      <c r="Y79" s="152">
        <f>W79*X79</f>
        <v>0</v>
      </c>
      <c r="Z79" s="131"/>
      <c r="AA79" s="132"/>
      <c r="AB79" s="152">
        <f>Z79*AA79</f>
        <v>0</v>
      </c>
      <c r="AC79" s="134">
        <f>G79+M79+S79+Y79</f>
        <v>0</v>
      </c>
      <c r="AD79" s="135">
        <f>J79+P79+V79+AB79</f>
        <v>0</v>
      </c>
      <c r="AE79" s="195">
        <f t="shared" si="20"/>
        <v>0</v>
      </c>
      <c r="AF79" s="137" t="e">
        <f t="shared" si="21"/>
        <v>#DIV/0!</v>
      </c>
      <c r="AG79" s="138"/>
      <c r="AH79" s="113"/>
      <c r="AI79" s="113"/>
    </row>
    <row r="80" spans="1:35" ht="33" customHeight="1" x14ac:dyDescent="0.3">
      <c r="A80" s="153" t="s">
        <v>108</v>
      </c>
      <c r="B80" s="154" t="s">
        <v>113</v>
      </c>
      <c r="C80" s="155" t="s">
        <v>173</v>
      </c>
      <c r="D80" s="156" t="s">
        <v>174</v>
      </c>
      <c r="E80" s="157"/>
      <c r="F80" s="158"/>
      <c r="G80" s="159">
        <f>E80*F80</f>
        <v>0</v>
      </c>
      <c r="H80" s="157"/>
      <c r="I80" s="158"/>
      <c r="J80" s="160">
        <f>H80*I80</f>
        <v>0</v>
      </c>
      <c r="K80" s="221"/>
      <c r="L80" s="158"/>
      <c r="M80" s="160">
        <f>K80*L80</f>
        <v>0</v>
      </c>
      <c r="N80" s="157"/>
      <c r="O80" s="158"/>
      <c r="P80" s="160">
        <f>N80*O80</f>
        <v>0</v>
      </c>
      <c r="Q80" s="221"/>
      <c r="R80" s="158"/>
      <c r="S80" s="160">
        <f>Q80*R80</f>
        <v>0</v>
      </c>
      <c r="T80" s="157"/>
      <c r="U80" s="158"/>
      <c r="V80" s="160">
        <f>T80*U80</f>
        <v>0</v>
      </c>
      <c r="W80" s="221"/>
      <c r="X80" s="158"/>
      <c r="Y80" s="160">
        <f>W80*X80</f>
        <v>0</v>
      </c>
      <c r="Z80" s="157"/>
      <c r="AA80" s="158"/>
      <c r="AB80" s="160">
        <f>Z80*AA80</f>
        <v>0</v>
      </c>
      <c r="AC80" s="250">
        <f>G80+M80+S80+Y80</f>
        <v>0</v>
      </c>
      <c r="AD80" s="251">
        <f>J80+P80+V80+AB80</f>
        <v>0</v>
      </c>
      <c r="AE80" s="252">
        <f t="shared" si="20"/>
        <v>0</v>
      </c>
      <c r="AF80" s="137" t="e">
        <f t="shared" si="21"/>
        <v>#DIV/0!</v>
      </c>
      <c r="AG80" s="138"/>
      <c r="AH80" s="113"/>
      <c r="AI80" s="113"/>
    </row>
    <row r="81" spans="1:35" ht="15" customHeight="1" x14ac:dyDescent="0.3">
      <c r="A81" s="199" t="s">
        <v>175</v>
      </c>
      <c r="B81" s="200"/>
      <c r="C81" s="201"/>
      <c r="D81" s="202"/>
      <c r="E81" s="203">
        <f t="shared" ref="E81:AB81" si="28">E77</f>
        <v>0</v>
      </c>
      <c r="F81" s="204">
        <f t="shared" si="28"/>
        <v>0</v>
      </c>
      <c r="G81" s="205">
        <f t="shared" si="28"/>
        <v>0</v>
      </c>
      <c r="H81" s="169">
        <f t="shared" si="28"/>
        <v>0</v>
      </c>
      <c r="I81" s="171">
        <f t="shared" si="28"/>
        <v>0</v>
      </c>
      <c r="J81" s="222">
        <f t="shared" si="28"/>
        <v>0</v>
      </c>
      <c r="K81" s="206">
        <f t="shared" si="28"/>
        <v>0</v>
      </c>
      <c r="L81" s="204">
        <f t="shared" si="28"/>
        <v>0</v>
      </c>
      <c r="M81" s="207">
        <f t="shared" si="28"/>
        <v>0</v>
      </c>
      <c r="N81" s="203">
        <f t="shared" si="28"/>
        <v>0</v>
      </c>
      <c r="O81" s="204">
        <f t="shared" si="28"/>
        <v>0</v>
      </c>
      <c r="P81" s="207">
        <f t="shared" si="28"/>
        <v>0</v>
      </c>
      <c r="Q81" s="206">
        <f t="shared" si="28"/>
        <v>0</v>
      </c>
      <c r="R81" s="204">
        <f t="shared" si="28"/>
        <v>0</v>
      </c>
      <c r="S81" s="207">
        <f t="shared" si="28"/>
        <v>0</v>
      </c>
      <c r="T81" s="203">
        <f t="shared" si="28"/>
        <v>0</v>
      </c>
      <c r="U81" s="204">
        <f t="shared" si="28"/>
        <v>0</v>
      </c>
      <c r="V81" s="207">
        <f t="shared" si="28"/>
        <v>0</v>
      </c>
      <c r="W81" s="206">
        <f t="shared" si="28"/>
        <v>0</v>
      </c>
      <c r="X81" s="204">
        <f t="shared" si="28"/>
        <v>0</v>
      </c>
      <c r="Y81" s="207">
        <f t="shared" si="28"/>
        <v>0</v>
      </c>
      <c r="Z81" s="203">
        <f t="shared" si="28"/>
        <v>0</v>
      </c>
      <c r="AA81" s="204">
        <f t="shared" si="28"/>
        <v>0</v>
      </c>
      <c r="AB81" s="207">
        <f t="shared" si="28"/>
        <v>0</v>
      </c>
      <c r="AC81" s="203">
        <f>G81+M81+S81+Y81</f>
        <v>0</v>
      </c>
      <c r="AD81" s="208">
        <f>J81+P81+V81+AB81</f>
        <v>0</v>
      </c>
      <c r="AE81" s="207">
        <f t="shared" si="20"/>
        <v>0</v>
      </c>
      <c r="AF81" s="209" t="e">
        <f t="shared" si="21"/>
        <v>#DIV/0!</v>
      </c>
      <c r="AG81" s="210"/>
      <c r="AH81" s="113"/>
      <c r="AI81" s="113"/>
    </row>
    <row r="82" spans="1:35" ht="15.75" customHeight="1" x14ac:dyDescent="0.3">
      <c r="A82" s="225" t="s">
        <v>103</v>
      </c>
      <c r="B82" s="245" t="s">
        <v>30</v>
      </c>
      <c r="C82" s="179" t="s">
        <v>176</v>
      </c>
      <c r="D82" s="253"/>
      <c r="E82" s="254"/>
      <c r="F82" s="255"/>
      <c r="G82" s="255"/>
      <c r="H82" s="103"/>
      <c r="I82" s="104"/>
      <c r="J82" s="108"/>
      <c r="K82" s="255"/>
      <c r="L82" s="255"/>
      <c r="M82" s="256"/>
      <c r="N82" s="254"/>
      <c r="O82" s="255"/>
      <c r="P82" s="256"/>
      <c r="Q82" s="255"/>
      <c r="R82" s="255"/>
      <c r="S82" s="256"/>
      <c r="T82" s="254"/>
      <c r="U82" s="255"/>
      <c r="V82" s="256"/>
      <c r="W82" s="255"/>
      <c r="X82" s="255"/>
      <c r="Y82" s="256"/>
      <c r="Z82" s="254"/>
      <c r="AA82" s="255"/>
      <c r="AB82" s="255"/>
      <c r="AC82" s="109"/>
      <c r="AD82" s="110"/>
      <c r="AE82" s="110"/>
      <c r="AF82" s="111"/>
      <c r="AG82" s="112"/>
      <c r="AH82" s="113"/>
      <c r="AI82" s="113"/>
    </row>
    <row r="83" spans="1:35" ht="24.75" customHeight="1" x14ac:dyDescent="0.3">
      <c r="A83" s="114" t="s">
        <v>105</v>
      </c>
      <c r="B83" s="115" t="s">
        <v>177</v>
      </c>
      <c r="C83" s="257" t="s">
        <v>178</v>
      </c>
      <c r="D83" s="193"/>
      <c r="E83" s="214">
        <f t="shared" ref="E83:AB83" si="29">SUM(E84:E86)</f>
        <v>0</v>
      </c>
      <c r="F83" s="215">
        <f t="shared" si="29"/>
        <v>0</v>
      </c>
      <c r="G83" s="216">
        <f t="shared" si="29"/>
        <v>0</v>
      </c>
      <c r="H83" s="118">
        <f t="shared" si="29"/>
        <v>0</v>
      </c>
      <c r="I83" s="119">
        <f t="shared" si="29"/>
        <v>0</v>
      </c>
      <c r="J83" s="151">
        <f t="shared" si="29"/>
        <v>0</v>
      </c>
      <c r="K83" s="227">
        <f t="shared" si="29"/>
        <v>0</v>
      </c>
      <c r="L83" s="215">
        <f t="shared" si="29"/>
        <v>0</v>
      </c>
      <c r="M83" s="228">
        <f t="shared" si="29"/>
        <v>0</v>
      </c>
      <c r="N83" s="214">
        <f t="shared" si="29"/>
        <v>0</v>
      </c>
      <c r="O83" s="215">
        <f t="shared" si="29"/>
        <v>0</v>
      </c>
      <c r="P83" s="228">
        <f t="shared" si="29"/>
        <v>0</v>
      </c>
      <c r="Q83" s="227">
        <f t="shared" si="29"/>
        <v>0</v>
      </c>
      <c r="R83" s="215">
        <f t="shared" si="29"/>
        <v>0</v>
      </c>
      <c r="S83" s="228">
        <f t="shared" si="29"/>
        <v>0</v>
      </c>
      <c r="T83" s="214">
        <f t="shared" si="29"/>
        <v>0</v>
      </c>
      <c r="U83" s="215">
        <f t="shared" si="29"/>
        <v>0</v>
      </c>
      <c r="V83" s="228">
        <f t="shared" si="29"/>
        <v>0</v>
      </c>
      <c r="W83" s="227">
        <f t="shared" si="29"/>
        <v>0</v>
      </c>
      <c r="X83" s="215">
        <f t="shared" si="29"/>
        <v>0</v>
      </c>
      <c r="Y83" s="228">
        <f t="shared" si="29"/>
        <v>0</v>
      </c>
      <c r="Z83" s="214">
        <f t="shared" si="29"/>
        <v>0</v>
      </c>
      <c r="AA83" s="215">
        <f t="shared" si="29"/>
        <v>0</v>
      </c>
      <c r="AB83" s="228">
        <f t="shared" si="29"/>
        <v>0</v>
      </c>
      <c r="AC83" s="121">
        <f t="shared" ref="AC83:AC95" si="30">G83+M83+S83+Y83</f>
        <v>0</v>
      </c>
      <c r="AD83" s="122">
        <f t="shared" ref="AD83:AD95" si="31">J83+P83+V83+AB83</f>
        <v>0</v>
      </c>
      <c r="AE83" s="122">
        <f t="shared" ref="AE83:AE95" si="32">AC83-AD83</f>
        <v>0</v>
      </c>
      <c r="AF83" s="124" t="e">
        <f t="shared" ref="AF83:AF95" si="33">AE83/AC83</f>
        <v>#DIV/0!</v>
      </c>
      <c r="AG83" s="125"/>
      <c r="AH83" s="126"/>
      <c r="AI83" s="126"/>
    </row>
    <row r="84" spans="1:35" ht="24" customHeight="1" x14ac:dyDescent="0.3">
      <c r="A84" s="127" t="s">
        <v>108</v>
      </c>
      <c r="B84" s="128" t="s">
        <v>109</v>
      </c>
      <c r="C84" s="129" t="s">
        <v>179</v>
      </c>
      <c r="D84" s="130" t="s">
        <v>128</v>
      </c>
      <c r="E84" s="131"/>
      <c r="F84" s="132"/>
      <c r="G84" s="133">
        <f>E84*F84</f>
        <v>0</v>
      </c>
      <c r="H84" s="131"/>
      <c r="I84" s="132"/>
      <c r="J84" s="152">
        <f>H84*I84</f>
        <v>0</v>
      </c>
      <c r="K84" s="219"/>
      <c r="L84" s="132"/>
      <c r="M84" s="152">
        <f>K84*L84</f>
        <v>0</v>
      </c>
      <c r="N84" s="131"/>
      <c r="O84" s="132"/>
      <c r="P84" s="152">
        <f>N84*O84</f>
        <v>0</v>
      </c>
      <c r="Q84" s="219"/>
      <c r="R84" s="132"/>
      <c r="S84" s="152">
        <f>Q84*R84</f>
        <v>0</v>
      </c>
      <c r="T84" s="131"/>
      <c r="U84" s="132"/>
      <c r="V84" s="152">
        <f>T84*U84</f>
        <v>0</v>
      </c>
      <c r="W84" s="219"/>
      <c r="X84" s="132"/>
      <c r="Y84" s="152">
        <f>W84*X84</f>
        <v>0</v>
      </c>
      <c r="Z84" s="131"/>
      <c r="AA84" s="132"/>
      <c r="AB84" s="152">
        <f>Z84*AA84</f>
        <v>0</v>
      </c>
      <c r="AC84" s="134">
        <f t="shared" si="30"/>
        <v>0</v>
      </c>
      <c r="AD84" s="135">
        <f t="shared" si="31"/>
        <v>0</v>
      </c>
      <c r="AE84" s="195">
        <f t="shared" si="32"/>
        <v>0</v>
      </c>
      <c r="AF84" s="137" t="e">
        <f t="shared" si="33"/>
        <v>#DIV/0!</v>
      </c>
      <c r="AG84" s="138"/>
      <c r="AH84" s="113"/>
      <c r="AI84" s="113"/>
    </row>
    <row r="85" spans="1:35" ht="18.75" customHeight="1" x14ac:dyDescent="0.3">
      <c r="A85" s="127" t="s">
        <v>108</v>
      </c>
      <c r="B85" s="128" t="s">
        <v>112</v>
      </c>
      <c r="C85" s="129" t="s">
        <v>179</v>
      </c>
      <c r="D85" s="130" t="s">
        <v>128</v>
      </c>
      <c r="E85" s="131"/>
      <c r="F85" s="132"/>
      <c r="G85" s="133">
        <f>E85*F85</f>
        <v>0</v>
      </c>
      <c r="H85" s="131"/>
      <c r="I85" s="132"/>
      <c r="J85" s="152">
        <f>H85*I85</f>
        <v>0</v>
      </c>
      <c r="K85" s="219"/>
      <c r="L85" s="132"/>
      <c r="M85" s="152">
        <f>K85*L85</f>
        <v>0</v>
      </c>
      <c r="N85" s="131"/>
      <c r="O85" s="132"/>
      <c r="P85" s="152">
        <f>N85*O85</f>
        <v>0</v>
      </c>
      <c r="Q85" s="219"/>
      <c r="R85" s="132"/>
      <c r="S85" s="152">
        <f>Q85*R85</f>
        <v>0</v>
      </c>
      <c r="T85" s="131"/>
      <c r="U85" s="132"/>
      <c r="V85" s="152">
        <f>T85*U85</f>
        <v>0</v>
      </c>
      <c r="W85" s="219"/>
      <c r="X85" s="132"/>
      <c r="Y85" s="152">
        <f>W85*X85</f>
        <v>0</v>
      </c>
      <c r="Z85" s="131"/>
      <c r="AA85" s="132"/>
      <c r="AB85" s="152">
        <f>Z85*AA85</f>
        <v>0</v>
      </c>
      <c r="AC85" s="134">
        <f t="shared" si="30"/>
        <v>0</v>
      </c>
      <c r="AD85" s="135">
        <f t="shared" si="31"/>
        <v>0</v>
      </c>
      <c r="AE85" s="195">
        <f t="shared" si="32"/>
        <v>0</v>
      </c>
      <c r="AF85" s="137" t="e">
        <f t="shared" si="33"/>
        <v>#DIV/0!</v>
      </c>
      <c r="AG85" s="138"/>
      <c r="AH85" s="113"/>
      <c r="AI85" s="113"/>
    </row>
    <row r="86" spans="1:35" ht="21.75" customHeight="1" x14ac:dyDescent="0.3">
      <c r="A86" s="139" t="s">
        <v>108</v>
      </c>
      <c r="B86" s="140" t="s">
        <v>113</v>
      </c>
      <c r="C86" s="141" t="s">
        <v>179</v>
      </c>
      <c r="D86" s="142" t="s">
        <v>128</v>
      </c>
      <c r="E86" s="143"/>
      <c r="F86" s="144"/>
      <c r="G86" s="145">
        <f>E86*F86</f>
        <v>0</v>
      </c>
      <c r="H86" s="157"/>
      <c r="I86" s="158"/>
      <c r="J86" s="160">
        <f>H86*I86</f>
        <v>0</v>
      </c>
      <c r="K86" s="241"/>
      <c r="L86" s="144"/>
      <c r="M86" s="242">
        <f>K86*L86</f>
        <v>0</v>
      </c>
      <c r="N86" s="143"/>
      <c r="O86" s="144"/>
      <c r="P86" s="242">
        <f>N86*O86</f>
        <v>0</v>
      </c>
      <c r="Q86" s="241"/>
      <c r="R86" s="144"/>
      <c r="S86" s="242">
        <f>Q86*R86</f>
        <v>0</v>
      </c>
      <c r="T86" s="143"/>
      <c r="U86" s="144"/>
      <c r="V86" s="242">
        <f>T86*U86</f>
        <v>0</v>
      </c>
      <c r="W86" s="241"/>
      <c r="X86" s="144"/>
      <c r="Y86" s="242">
        <f>W86*X86</f>
        <v>0</v>
      </c>
      <c r="Z86" s="143"/>
      <c r="AA86" s="144"/>
      <c r="AB86" s="242">
        <f>Z86*AA86</f>
        <v>0</v>
      </c>
      <c r="AC86" s="250">
        <f t="shared" si="30"/>
        <v>0</v>
      </c>
      <c r="AD86" s="251">
        <f t="shared" si="31"/>
        <v>0</v>
      </c>
      <c r="AE86" s="252">
        <f t="shared" si="32"/>
        <v>0</v>
      </c>
      <c r="AF86" s="137" t="e">
        <f t="shared" si="33"/>
        <v>#DIV/0!</v>
      </c>
      <c r="AG86" s="138"/>
      <c r="AH86" s="113"/>
      <c r="AI86" s="113"/>
    </row>
    <row r="87" spans="1:35" ht="24.75" customHeight="1" x14ac:dyDescent="0.3">
      <c r="A87" s="114" t="s">
        <v>105</v>
      </c>
      <c r="B87" s="115" t="s">
        <v>180</v>
      </c>
      <c r="C87" s="258" t="s">
        <v>181</v>
      </c>
      <c r="D87" s="117"/>
      <c r="E87" s="118">
        <f t="shared" ref="E87:AB87" si="34">SUM(E88:E90)</f>
        <v>0</v>
      </c>
      <c r="F87" s="119">
        <f t="shared" si="34"/>
        <v>0</v>
      </c>
      <c r="G87" s="120">
        <f t="shared" si="34"/>
        <v>0</v>
      </c>
      <c r="H87" s="118">
        <f t="shared" si="34"/>
        <v>0</v>
      </c>
      <c r="I87" s="119">
        <f t="shared" si="34"/>
        <v>0</v>
      </c>
      <c r="J87" s="151">
        <f t="shared" si="34"/>
        <v>0</v>
      </c>
      <c r="K87" s="217">
        <f t="shared" si="34"/>
        <v>0</v>
      </c>
      <c r="L87" s="119">
        <f t="shared" si="34"/>
        <v>0</v>
      </c>
      <c r="M87" s="151">
        <f t="shared" si="34"/>
        <v>0</v>
      </c>
      <c r="N87" s="118">
        <f t="shared" si="34"/>
        <v>0</v>
      </c>
      <c r="O87" s="119">
        <f t="shared" si="34"/>
        <v>0</v>
      </c>
      <c r="P87" s="151">
        <f t="shared" si="34"/>
        <v>0</v>
      </c>
      <c r="Q87" s="217">
        <f t="shared" si="34"/>
        <v>0</v>
      </c>
      <c r="R87" s="119">
        <f t="shared" si="34"/>
        <v>0</v>
      </c>
      <c r="S87" s="151">
        <f t="shared" si="34"/>
        <v>0</v>
      </c>
      <c r="T87" s="118">
        <f t="shared" si="34"/>
        <v>0</v>
      </c>
      <c r="U87" s="119">
        <f t="shared" si="34"/>
        <v>0</v>
      </c>
      <c r="V87" s="151">
        <f t="shared" si="34"/>
        <v>0</v>
      </c>
      <c r="W87" s="217">
        <f t="shared" si="34"/>
        <v>0</v>
      </c>
      <c r="X87" s="119">
        <f t="shared" si="34"/>
        <v>0</v>
      </c>
      <c r="Y87" s="151">
        <f t="shared" si="34"/>
        <v>0</v>
      </c>
      <c r="Z87" s="118">
        <f t="shared" si="34"/>
        <v>0</v>
      </c>
      <c r="AA87" s="119">
        <f t="shared" si="34"/>
        <v>0</v>
      </c>
      <c r="AB87" s="151">
        <f t="shared" si="34"/>
        <v>0</v>
      </c>
      <c r="AC87" s="121">
        <f t="shared" si="30"/>
        <v>0</v>
      </c>
      <c r="AD87" s="122">
        <f t="shared" si="31"/>
        <v>0</v>
      </c>
      <c r="AE87" s="122">
        <f t="shared" si="32"/>
        <v>0</v>
      </c>
      <c r="AF87" s="161" t="e">
        <f t="shared" si="33"/>
        <v>#DIV/0!</v>
      </c>
      <c r="AG87" s="162"/>
      <c r="AH87" s="126"/>
      <c r="AI87" s="126"/>
    </row>
    <row r="88" spans="1:35" ht="24" customHeight="1" x14ac:dyDescent="0.3">
      <c r="A88" s="127" t="s">
        <v>108</v>
      </c>
      <c r="B88" s="128" t="s">
        <v>109</v>
      </c>
      <c r="C88" s="129" t="s">
        <v>179</v>
      </c>
      <c r="D88" s="130" t="s">
        <v>128</v>
      </c>
      <c r="E88" s="131"/>
      <c r="F88" s="132"/>
      <c r="G88" s="133">
        <f>E88*F88</f>
        <v>0</v>
      </c>
      <c r="H88" s="131"/>
      <c r="I88" s="132"/>
      <c r="J88" s="152">
        <f>H88*I88</f>
        <v>0</v>
      </c>
      <c r="K88" s="219"/>
      <c r="L88" s="132"/>
      <c r="M88" s="152">
        <f>K88*L88</f>
        <v>0</v>
      </c>
      <c r="N88" s="131"/>
      <c r="O88" s="132"/>
      <c r="P88" s="152">
        <f>N88*O88</f>
        <v>0</v>
      </c>
      <c r="Q88" s="219"/>
      <c r="R88" s="132"/>
      <c r="S88" s="152">
        <f>Q88*R88</f>
        <v>0</v>
      </c>
      <c r="T88" s="131"/>
      <c r="U88" s="132"/>
      <c r="V88" s="152">
        <f>T88*U88</f>
        <v>0</v>
      </c>
      <c r="W88" s="219"/>
      <c r="X88" s="132"/>
      <c r="Y88" s="152">
        <f>W88*X88</f>
        <v>0</v>
      </c>
      <c r="Z88" s="131"/>
      <c r="AA88" s="132"/>
      <c r="AB88" s="152">
        <f>Z88*AA88</f>
        <v>0</v>
      </c>
      <c r="AC88" s="134">
        <f t="shared" si="30"/>
        <v>0</v>
      </c>
      <c r="AD88" s="135">
        <f t="shared" si="31"/>
        <v>0</v>
      </c>
      <c r="AE88" s="195">
        <f t="shared" si="32"/>
        <v>0</v>
      </c>
      <c r="AF88" s="137" t="e">
        <f t="shared" si="33"/>
        <v>#DIV/0!</v>
      </c>
      <c r="AG88" s="138"/>
      <c r="AH88" s="113"/>
      <c r="AI88" s="113"/>
    </row>
    <row r="89" spans="1:35" ht="18.75" customHeight="1" x14ac:dyDescent="0.3">
      <c r="A89" s="127" t="s">
        <v>108</v>
      </c>
      <c r="B89" s="128" t="s">
        <v>112</v>
      </c>
      <c r="C89" s="129" t="s">
        <v>179</v>
      </c>
      <c r="D89" s="130" t="s">
        <v>128</v>
      </c>
      <c r="E89" s="131"/>
      <c r="F89" s="132"/>
      <c r="G89" s="133">
        <f>E89*F89</f>
        <v>0</v>
      </c>
      <c r="H89" s="131"/>
      <c r="I89" s="132"/>
      <c r="J89" s="152">
        <f>H89*I89</f>
        <v>0</v>
      </c>
      <c r="K89" s="219"/>
      <c r="L89" s="132"/>
      <c r="M89" s="152">
        <f>K89*L89</f>
        <v>0</v>
      </c>
      <c r="N89" s="131"/>
      <c r="O89" s="132"/>
      <c r="P89" s="152">
        <f>N89*O89</f>
        <v>0</v>
      </c>
      <c r="Q89" s="219"/>
      <c r="R89" s="132"/>
      <c r="S89" s="152">
        <f>Q89*R89</f>
        <v>0</v>
      </c>
      <c r="T89" s="131"/>
      <c r="U89" s="132"/>
      <c r="V89" s="152">
        <f>T89*U89</f>
        <v>0</v>
      </c>
      <c r="W89" s="219"/>
      <c r="X89" s="132"/>
      <c r="Y89" s="152">
        <f>W89*X89</f>
        <v>0</v>
      </c>
      <c r="Z89" s="131"/>
      <c r="AA89" s="132"/>
      <c r="AB89" s="152">
        <f>Z89*AA89</f>
        <v>0</v>
      </c>
      <c r="AC89" s="134">
        <f t="shared" si="30"/>
        <v>0</v>
      </c>
      <c r="AD89" s="135">
        <f t="shared" si="31"/>
        <v>0</v>
      </c>
      <c r="AE89" s="195">
        <f t="shared" si="32"/>
        <v>0</v>
      </c>
      <c r="AF89" s="137" t="e">
        <f t="shared" si="33"/>
        <v>#DIV/0!</v>
      </c>
      <c r="AG89" s="138"/>
      <c r="AH89" s="113"/>
      <c r="AI89" s="113"/>
    </row>
    <row r="90" spans="1:35" ht="21.75" customHeight="1" x14ac:dyDescent="0.3">
      <c r="A90" s="139" t="s">
        <v>108</v>
      </c>
      <c r="B90" s="140" t="s">
        <v>113</v>
      </c>
      <c r="C90" s="141" t="s">
        <v>179</v>
      </c>
      <c r="D90" s="142" t="s">
        <v>128</v>
      </c>
      <c r="E90" s="143"/>
      <c r="F90" s="144"/>
      <c r="G90" s="145">
        <f>E90*F90</f>
        <v>0</v>
      </c>
      <c r="H90" s="157"/>
      <c r="I90" s="158"/>
      <c r="J90" s="160">
        <f>H90*I90</f>
        <v>0</v>
      </c>
      <c r="K90" s="241"/>
      <c r="L90" s="144"/>
      <c r="M90" s="242">
        <f>K90*L90</f>
        <v>0</v>
      </c>
      <c r="N90" s="143"/>
      <c r="O90" s="144"/>
      <c r="P90" s="242">
        <f>N90*O90</f>
        <v>0</v>
      </c>
      <c r="Q90" s="241"/>
      <c r="R90" s="144"/>
      <c r="S90" s="242">
        <f>Q90*R90</f>
        <v>0</v>
      </c>
      <c r="T90" s="143"/>
      <c r="U90" s="144"/>
      <c r="V90" s="242">
        <f>T90*U90</f>
        <v>0</v>
      </c>
      <c r="W90" s="241"/>
      <c r="X90" s="144"/>
      <c r="Y90" s="242">
        <f>W90*X90</f>
        <v>0</v>
      </c>
      <c r="Z90" s="143"/>
      <c r="AA90" s="144"/>
      <c r="AB90" s="242">
        <f>Z90*AA90</f>
        <v>0</v>
      </c>
      <c r="AC90" s="250">
        <f t="shared" si="30"/>
        <v>0</v>
      </c>
      <c r="AD90" s="251">
        <f t="shared" si="31"/>
        <v>0</v>
      </c>
      <c r="AE90" s="252">
        <f t="shared" si="32"/>
        <v>0</v>
      </c>
      <c r="AF90" s="137" t="e">
        <f t="shared" si="33"/>
        <v>#DIV/0!</v>
      </c>
      <c r="AG90" s="138"/>
      <c r="AH90" s="113"/>
      <c r="AI90" s="113"/>
    </row>
    <row r="91" spans="1:35" ht="24.75" customHeight="1" x14ac:dyDescent="0.3">
      <c r="A91" s="114" t="s">
        <v>105</v>
      </c>
      <c r="B91" s="115" t="s">
        <v>182</v>
      </c>
      <c r="C91" s="258" t="s">
        <v>183</v>
      </c>
      <c r="D91" s="117"/>
      <c r="E91" s="118">
        <f t="shared" ref="E91:AB91" si="35">SUM(E92:E94)</f>
        <v>0</v>
      </c>
      <c r="F91" s="119">
        <f t="shared" si="35"/>
        <v>0</v>
      </c>
      <c r="G91" s="120">
        <f t="shared" si="35"/>
        <v>0</v>
      </c>
      <c r="H91" s="118">
        <f t="shared" si="35"/>
        <v>0</v>
      </c>
      <c r="I91" s="119">
        <f t="shared" si="35"/>
        <v>0</v>
      </c>
      <c r="J91" s="151">
        <f t="shared" si="35"/>
        <v>0</v>
      </c>
      <c r="K91" s="217">
        <f t="shared" si="35"/>
        <v>0</v>
      </c>
      <c r="L91" s="119">
        <f t="shared" si="35"/>
        <v>0</v>
      </c>
      <c r="M91" s="151">
        <f t="shared" si="35"/>
        <v>0</v>
      </c>
      <c r="N91" s="118">
        <f t="shared" si="35"/>
        <v>0</v>
      </c>
      <c r="O91" s="119">
        <f t="shared" si="35"/>
        <v>0</v>
      </c>
      <c r="P91" s="151">
        <f t="shared" si="35"/>
        <v>0</v>
      </c>
      <c r="Q91" s="217">
        <f t="shared" si="35"/>
        <v>0</v>
      </c>
      <c r="R91" s="119">
        <f t="shared" si="35"/>
        <v>0</v>
      </c>
      <c r="S91" s="151">
        <f t="shared" si="35"/>
        <v>0</v>
      </c>
      <c r="T91" s="118">
        <f t="shared" si="35"/>
        <v>0</v>
      </c>
      <c r="U91" s="119">
        <f t="shared" si="35"/>
        <v>0</v>
      </c>
      <c r="V91" s="151">
        <f t="shared" si="35"/>
        <v>0</v>
      </c>
      <c r="W91" s="217">
        <f t="shared" si="35"/>
        <v>0</v>
      </c>
      <c r="X91" s="119">
        <f t="shared" si="35"/>
        <v>0</v>
      </c>
      <c r="Y91" s="151">
        <f t="shared" si="35"/>
        <v>0</v>
      </c>
      <c r="Z91" s="118">
        <f t="shared" si="35"/>
        <v>0</v>
      </c>
      <c r="AA91" s="119">
        <f t="shared" si="35"/>
        <v>0</v>
      </c>
      <c r="AB91" s="151">
        <f t="shared" si="35"/>
        <v>0</v>
      </c>
      <c r="AC91" s="121">
        <f t="shared" si="30"/>
        <v>0</v>
      </c>
      <c r="AD91" s="122">
        <f t="shared" si="31"/>
        <v>0</v>
      </c>
      <c r="AE91" s="122">
        <f t="shared" si="32"/>
        <v>0</v>
      </c>
      <c r="AF91" s="161" t="e">
        <f t="shared" si="33"/>
        <v>#DIV/0!</v>
      </c>
      <c r="AG91" s="162"/>
      <c r="AH91" s="126"/>
      <c r="AI91" s="126"/>
    </row>
    <row r="92" spans="1:35" ht="24" customHeight="1" x14ac:dyDescent="0.3">
      <c r="A92" s="127" t="s">
        <v>108</v>
      </c>
      <c r="B92" s="128" t="s">
        <v>109</v>
      </c>
      <c r="C92" s="129" t="s">
        <v>179</v>
      </c>
      <c r="D92" s="130" t="s">
        <v>128</v>
      </c>
      <c r="E92" s="131"/>
      <c r="F92" s="132"/>
      <c r="G92" s="133">
        <f>E92*F92</f>
        <v>0</v>
      </c>
      <c r="H92" s="131"/>
      <c r="I92" s="132"/>
      <c r="J92" s="152">
        <f>H92*I92</f>
        <v>0</v>
      </c>
      <c r="K92" s="219"/>
      <c r="L92" s="132"/>
      <c r="M92" s="152">
        <f>K92*L92</f>
        <v>0</v>
      </c>
      <c r="N92" s="131"/>
      <c r="O92" s="132"/>
      <c r="P92" s="152">
        <f>N92*O92</f>
        <v>0</v>
      </c>
      <c r="Q92" s="219"/>
      <c r="R92" s="132"/>
      <c r="S92" s="152">
        <f>Q92*R92</f>
        <v>0</v>
      </c>
      <c r="T92" s="131"/>
      <c r="U92" s="132"/>
      <c r="V92" s="152">
        <f>T92*U92</f>
        <v>0</v>
      </c>
      <c r="W92" s="219"/>
      <c r="X92" s="132"/>
      <c r="Y92" s="152">
        <f>W92*X92</f>
        <v>0</v>
      </c>
      <c r="Z92" s="131"/>
      <c r="AA92" s="132"/>
      <c r="AB92" s="152">
        <f>Z92*AA92</f>
        <v>0</v>
      </c>
      <c r="AC92" s="134">
        <f t="shared" si="30"/>
        <v>0</v>
      </c>
      <c r="AD92" s="135">
        <f t="shared" si="31"/>
        <v>0</v>
      </c>
      <c r="AE92" s="195">
        <f t="shared" si="32"/>
        <v>0</v>
      </c>
      <c r="AF92" s="137" t="e">
        <f t="shared" si="33"/>
        <v>#DIV/0!</v>
      </c>
      <c r="AG92" s="138"/>
      <c r="AH92" s="113"/>
      <c r="AI92" s="113"/>
    </row>
    <row r="93" spans="1:35" ht="18.75" customHeight="1" x14ac:dyDescent="0.3">
      <c r="A93" s="127" t="s">
        <v>108</v>
      </c>
      <c r="B93" s="128" t="s">
        <v>112</v>
      </c>
      <c r="C93" s="129" t="s">
        <v>179</v>
      </c>
      <c r="D93" s="130" t="s">
        <v>128</v>
      </c>
      <c r="E93" s="131"/>
      <c r="F93" s="132"/>
      <c r="G93" s="133">
        <f>E93*F93</f>
        <v>0</v>
      </c>
      <c r="H93" s="131"/>
      <c r="I93" s="132"/>
      <c r="J93" s="152">
        <f>H93*I93</f>
        <v>0</v>
      </c>
      <c r="K93" s="219"/>
      <c r="L93" s="132"/>
      <c r="M93" s="152">
        <f>K93*L93</f>
        <v>0</v>
      </c>
      <c r="N93" s="131"/>
      <c r="O93" s="132"/>
      <c r="P93" s="152">
        <f>N93*O93</f>
        <v>0</v>
      </c>
      <c r="Q93" s="219"/>
      <c r="R93" s="132"/>
      <c r="S93" s="152">
        <f>Q93*R93</f>
        <v>0</v>
      </c>
      <c r="T93" s="131"/>
      <c r="U93" s="132"/>
      <c r="V93" s="152">
        <f>T93*U93</f>
        <v>0</v>
      </c>
      <c r="W93" s="219"/>
      <c r="X93" s="132"/>
      <c r="Y93" s="152">
        <f>W93*X93</f>
        <v>0</v>
      </c>
      <c r="Z93" s="131"/>
      <c r="AA93" s="132"/>
      <c r="AB93" s="152">
        <f>Z93*AA93</f>
        <v>0</v>
      </c>
      <c r="AC93" s="134">
        <f t="shared" si="30"/>
        <v>0</v>
      </c>
      <c r="AD93" s="135">
        <f t="shared" si="31"/>
        <v>0</v>
      </c>
      <c r="AE93" s="195">
        <f t="shared" si="32"/>
        <v>0</v>
      </c>
      <c r="AF93" s="137" t="e">
        <f t="shared" si="33"/>
        <v>#DIV/0!</v>
      </c>
      <c r="AG93" s="138"/>
      <c r="AH93" s="113"/>
      <c r="AI93" s="113"/>
    </row>
    <row r="94" spans="1:35" ht="21.75" customHeight="1" x14ac:dyDescent="0.3">
      <c r="A94" s="153" t="s">
        <v>108</v>
      </c>
      <c r="B94" s="154" t="s">
        <v>113</v>
      </c>
      <c r="C94" s="155" t="s">
        <v>179</v>
      </c>
      <c r="D94" s="156" t="s">
        <v>128</v>
      </c>
      <c r="E94" s="157"/>
      <c r="F94" s="158"/>
      <c r="G94" s="159">
        <f>E94*F94</f>
        <v>0</v>
      </c>
      <c r="H94" s="157"/>
      <c r="I94" s="158"/>
      <c r="J94" s="160">
        <f>H94*I94</f>
        <v>0</v>
      </c>
      <c r="K94" s="221"/>
      <c r="L94" s="158"/>
      <c r="M94" s="160">
        <f>K94*L94</f>
        <v>0</v>
      </c>
      <c r="N94" s="157"/>
      <c r="O94" s="158"/>
      <c r="P94" s="160">
        <f>N94*O94</f>
        <v>0</v>
      </c>
      <c r="Q94" s="221"/>
      <c r="R94" s="158"/>
      <c r="S94" s="160">
        <f>Q94*R94</f>
        <v>0</v>
      </c>
      <c r="T94" s="157"/>
      <c r="U94" s="158"/>
      <c r="V94" s="160">
        <f>T94*U94</f>
        <v>0</v>
      </c>
      <c r="W94" s="221"/>
      <c r="X94" s="158"/>
      <c r="Y94" s="160">
        <f>W94*X94</f>
        <v>0</v>
      </c>
      <c r="Z94" s="157"/>
      <c r="AA94" s="158"/>
      <c r="AB94" s="160">
        <f>Z94*AA94</f>
        <v>0</v>
      </c>
      <c r="AC94" s="146">
        <f t="shared" si="30"/>
        <v>0</v>
      </c>
      <c r="AD94" s="147">
        <f t="shared" si="31"/>
        <v>0</v>
      </c>
      <c r="AE94" s="197">
        <f t="shared" si="32"/>
        <v>0</v>
      </c>
      <c r="AF94" s="163" t="e">
        <f t="shared" si="33"/>
        <v>#DIV/0!</v>
      </c>
      <c r="AG94" s="164"/>
      <c r="AH94" s="113"/>
      <c r="AI94" s="113"/>
    </row>
    <row r="95" spans="1:35" ht="15" customHeight="1" x14ac:dyDescent="0.3">
      <c r="A95" s="199" t="s">
        <v>184</v>
      </c>
      <c r="B95" s="200"/>
      <c r="C95" s="201"/>
      <c r="D95" s="202"/>
      <c r="E95" s="203">
        <f t="shared" ref="E95:AB95" si="36">E91+E87+E83</f>
        <v>0</v>
      </c>
      <c r="F95" s="204">
        <f t="shared" si="36"/>
        <v>0</v>
      </c>
      <c r="G95" s="205">
        <f t="shared" si="36"/>
        <v>0</v>
      </c>
      <c r="H95" s="203">
        <f t="shared" si="36"/>
        <v>0</v>
      </c>
      <c r="I95" s="204">
        <f t="shared" si="36"/>
        <v>0</v>
      </c>
      <c r="J95" s="207">
        <f t="shared" si="36"/>
        <v>0</v>
      </c>
      <c r="K95" s="206">
        <f t="shared" si="36"/>
        <v>0</v>
      </c>
      <c r="L95" s="204">
        <f t="shared" si="36"/>
        <v>0</v>
      </c>
      <c r="M95" s="207">
        <f t="shared" si="36"/>
        <v>0</v>
      </c>
      <c r="N95" s="203">
        <f t="shared" si="36"/>
        <v>0</v>
      </c>
      <c r="O95" s="204">
        <f t="shared" si="36"/>
        <v>0</v>
      </c>
      <c r="P95" s="207">
        <f t="shared" si="36"/>
        <v>0</v>
      </c>
      <c r="Q95" s="206">
        <f t="shared" si="36"/>
        <v>0</v>
      </c>
      <c r="R95" s="204">
        <f t="shared" si="36"/>
        <v>0</v>
      </c>
      <c r="S95" s="207">
        <f t="shared" si="36"/>
        <v>0</v>
      </c>
      <c r="T95" s="203">
        <f t="shared" si="36"/>
        <v>0</v>
      </c>
      <c r="U95" s="204">
        <f t="shared" si="36"/>
        <v>0</v>
      </c>
      <c r="V95" s="207">
        <f t="shared" si="36"/>
        <v>0</v>
      </c>
      <c r="W95" s="206">
        <f t="shared" si="36"/>
        <v>0</v>
      </c>
      <c r="X95" s="204">
        <f t="shared" si="36"/>
        <v>0</v>
      </c>
      <c r="Y95" s="207">
        <f t="shared" si="36"/>
        <v>0</v>
      </c>
      <c r="Z95" s="203">
        <f t="shared" si="36"/>
        <v>0</v>
      </c>
      <c r="AA95" s="204">
        <f t="shared" si="36"/>
        <v>0</v>
      </c>
      <c r="AB95" s="207">
        <f t="shared" si="36"/>
        <v>0</v>
      </c>
      <c r="AC95" s="169">
        <f t="shared" si="30"/>
        <v>0</v>
      </c>
      <c r="AD95" s="174">
        <f t="shared" si="31"/>
        <v>0</v>
      </c>
      <c r="AE95" s="222">
        <f t="shared" si="32"/>
        <v>0</v>
      </c>
      <c r="AF95" s="259" t="e">
        <f t="shared" si="33"/>
        <v>#DIV/0!</v>
      </c>
      <c r="AG95" s="224"/>
      <c r="AH95" s="113"/>
      <c r="AI95" s="113"/>
    </row>
    <row r="96" spans="1:35" ht="15.75" customHeight="1" x14ac:dyDescent="0.3">
      <c r="A96" s="260" t="s">
        <v>103</v>
      </c>
      <c r="B96" s="261" t="s">
        <v>31</v>
      </c>
      <c r="C96" s="179" t="s">
        <v>185</v>
      </c>
      <c r="D96" s="213"/>
      <c r="E96" s="103"/>
      <c r="F96" s="104"/>
      <c r="G96" s="104"/>
      <c r="H96" s="103"/>
      <c r="I96" s="104"/>
      <c r="J96" s="108"/>
      <c r="K96" s="104"/>
      <c r="L96" s="104"/>
      <c r="M96" s="108"/>
      <c r="N96" s="103"/>
      <c r="O96" s="104"/>
      <c r="P96" s="108"/>
      <c r="Q96" s="104"/>
      <c r="R96" s="104"/>
      <c r="S96" s="108"/>
      <c r="T96" s="103"/>
      <c r="U96" s="104"/>
      <c r="V96" s="108"/>
      <c r="W96" s="104"/>
      <c r="X96" s="104"/>
      <c r="Y96" s="108"/>
      <c r="Z96" s="103"/>
      <c r="AA96" s="104"/>
      <c r="AB96" s="104"/>
      <c r="AC96" s="109"/>
      <c r="AD96" s="110"/>
      <c r="AE96" s="110"/>
      <c r="AF96" s="111"/>
      <c r="AG96" s="112"/>
      <c r="AH96" s="113"/>
      <c r="AI96" s="113"/>
    </row>
    <row r="97" spans="1:35" ht="15.75" customHeight="1" x14ac:dyDescent="0.3">
      <c r="A97" s="114" t="s">
        <v>105</v>
      </c>
      <c r="B97" s="115" t="s">
        <v>186</v>
      </c>
      <c r="C97" s="257" t="s">
        <v>187</v>
      </c>
      <c r="D97" s="193"/>
      <c r="E97" s="214">
        <f t="shared" ref="E97:AB97" si="37">SUM(E98:E107)</f>
        <v>0</v>
      </c>
      <c r="F97" s="215">
        <f t="shared" si="37"/>
        <v>0</v>
      </c>
      <c r="G97" s="216">
        <f t="shared" si="37"/>
        <v>0</v>
      </c>
      <c r="H97" s="214">
        <f t="shared" si="37"/>
        <v>0</v>
      </c>
      <c r="I97" s="215">
        <f t="shared" si="37"/>
        <v>0</v>
      </c>
      <c r="J97" s="228">
        <f t="shared" si="37"/>
        <v>0</v>
      </c>
      <c r="K97" s="227">
        <f t="shared" si="37"/>
        <v>0</v>
      </c>
      <c r="L97" s="215">
        <f t="shared" si="37"/>
        <v>0</v>
      </c>
      <c r="M97" s="228">
        <f t="shared" si="37"/>
        <v>0</v>
      </c>
      <c r="N97" s="214">
        <f t="shared" si="37"/>
        <v>0</v>
      </c>
      <c r="O97" s="215">
        <f t="shared" si="37"/>
        <v>0</v>
      </c>
      <c r="P97" s="228">
        <f t="shared" si="37"/>
        <v>0</v>
      </c>
      <c r="Q97" s="227">
        <f t="shared" si="37"/>
        <v>0</v>
      </c>
      <c r="R97" s="215">
        <f t="shared" si="37"/>
        <v>0</v>
      </c>
      <c r="S97" s="228">
        <f t="shared" si="37"/>
        <v>0</v>
      </c>
      <c r="T97" s="214">
        <f t="shared" si="37"/>
        <v>0</v>
      </c>
      <c r="U97" s="215">
        <f t="shared" si="37"/>
        <v>0</v>
      </c>
      <c r="V97" s="228">
        <f t="shared" si="37"/>
        <v>0</v>
      </c>
      <c r="W97" s="227">
        <f t="shared" si="37"/>
        <v>0</v>
      </c>
      <c r="X97" s="215">
        <f t="shared" si="37"/>
        <v>0</v>
      </c>
      <c r="Y97" s="228">
        <f t="shared" si="37"/>
        <v>0</v>
      </c>
      <c r="Z97" s="214">
        <f t="shared" si="37"/>
        <v>0</v>
      </c>
      <c r="AA97" s="215">
        <f t="shared" si="37"/>
        <v>0</v>
      </c>
      <c r="AB97" s="228">
        <f t="shared" si="37"/>
        <v>0</v>
      </c>
      <c r="AC97" s="121">
        <f t="shared" ref="AC97:AC108" si="38">G97+M97+S97+Y97</f>
        <v>0</v>
      </c>
      <c r="AD97" s="122">
        <f t="shared" ref="AD97:AD108" si="39">J97+P97+V97+AB97</f>
        <v>0</v>
      </c>
      <c r="AE97" s="122">
        <f t="shared" ref="AE97:AE108" si="40">AC97-AD97</f>
        <v>0</v>
      </c>
      <c r="AF97" s="124" t="e">
        <f t="shared" ref="AF97:AF108" si="41">AE97/AC97</f>
        <v>#DIV/0!</v>
      </c>
      <c r="AG97" s="125"/>
      <c r="AH97" s="126"/>
      <c r="AI97" s="126"/>
    </row>
    <row r="98" spans="1:35" ht="15.75" customHeight="1" x14ac:dyDescent="0.3">
      <c r="A98" s="127" t="s">
        <v>108</v>
      </c>
      <c r="B98" s="128" t="s">
        <v>109</v>
      </c>
      <c r="C98" s="129" t="s">
        <v>188</v>
      </c>
      <c r="D98" s="130" t="s">
        <v>128</v>
      </c>
      <c r="E98" s="131"/>
      <c r="F98" s="132"/>
      <c r="G98" s="133">
        <f t="shared" ref="G98:G107" si="42">E98*F98</f>
        <v>0</v>
      </c>
      <c r="H98" s="131"/>
      <c r="I98" s="132"/>
      <c r="J98" s="152">
        <f t="shared" ref="J98:J107" si="43">H98*I98</f>
        <v>0</v>
      </c>
      <c r="K98" s="219"/>
      <c r="L98" s="132"/>
      <c r="M98" s="152">
        <f t="shared" ref="M98:M107" si="44">K98*L98</f>
        <v>0</v>
      </c>
      <c r="N98" s="131"/>
      <c r="O98" s="132"/>
      <c r="P98" s="152">
        <f t="shared" ref="P98:P107" si="45">N98*O98</f>
        <v>0</v>
      </c>
      <c r="Q98" s="219"/>
      <c r="R98" s="132"/>
      <c r="S98" s="152">
        <f t="shared" ref="S98:S107" si="46">Q98*R98</f>
        <v>0</v>
      </c>
      <c r="T98" s="131"/>
      <c r="U98" s="132"/>
      <c r="V98" s="152">
        <f t="shared" ref="V98:V107" si="47">T98*U98</f>
        <v>0</v>
      </c>
      <c r="W98" s="219"/>
      <c r="X98" s="132"/>
      <c r="Y98" s="152">
        <f t="shared" ref="Y98:Y107" si="48">W98*X98</f>
        <v>0</v>
      </c>
      <c r="Z98" s="131"/>
      <c r="AA98" s="132"/>
      <c r="AB98" s="152">
        <f t="shared" ref="AB98:AB107" si="49">Z98*AA98</f>
        <v>0</v>
      </c>
      <c r="AC98" s="134">
        <f t="shared" si="38"/>
        <v>0</v>
      </c>
      <c r="AD98" s="135">
        <f t="shared" si="39"/>
        <v>0</v>
      </c>
      <c r="AE98" s="195">
        <f t="shared" si="40"/>
        <v>0</v>
      </c>
      <c r="AF98" s="137" t="e">
        <f t="shared" si="41"/>
        <v>#DIV/0!</v>
      </c>
      <c r="AG98" s="138"/>
      <c r="AH98" s="113"/>
      <c r="AI98" s="113"/>
    </row>
    <row r="99" spans="1:35" ht="15.75" customHeight="1" x14ac:dyDescent="0.3">
      <c r="A99" s="127" t="s">
        <v>108</v>
      </c>
      <c r="B99" s="128" t="s">
        <v>112</v>
      </c>
      <c r="C99" s="129" t="s">
        <v>189</v>
      </c>
      <c r="D99" s="130" t="s">
        <v>128</v>
      </c>
      <c r="E99" s="131"/>
      <c r="F99" s="132"/>
      <c r="G99" s="133">
        <f t="shared" si="42"/>
        <v>0</v>
      </c>
      <c r="H99" s="131"/>
      <c r="I99" s="132"/>
      <c r="J99" s="152">
        <f t="shared" si="43"/>
        <v>0</v>
      </c>
      <c r="K99" s="219"/>
      <c r="L99" s="132"/>
      <c r="M99" s="152">
        <f t="shared" si="44"/>
        <v>0</v>
      </c>
      <c r="N99" s="131"/>
      <c r="O99" s="132"/>
      <c r="P99" s="152">
        <f t="shared" si="45"/>
        <v>0</v>
      </c>
      <c r="Q99" s="219"/>
      <c r="R99" s="132"/>
      <c r="S99" s="152">
        <f t="shared" si="46"/>
        <v>0</v>
      </c>
      <c r="T99" s="131"/>
      <c r="U99" s="132"/>
      <c r="V99" s="152">
        <f t="shared" si="47"/>
        <v>0</v>
      </c>
      <c r="W99" s="219"/>
      <c r="X99" s="132"/>
      <c r="Y99" s="152">
        <f t="shared" si="48"/>
        <v>0</v>
      </c>
      <c r="Z99" s="131"/>
      <c r="AA99" s="132"/>
      <c r="AB99" s="152">
        <f t="shared" si="49"/>
        <v>0</v>
      </c>
      <c r="AC99" s="134">
        <f t="shared" si="38"/>
        <v>0</v>
      </c>
      <c r="AD99" s="135">
        <f t="shared" si="39"/>
        <v>0</v>
      </c>
      <c r="AE99" s="195">
        <f t="shared" si="40"/>
        <v>0</v>
      </c>
      <c r="AF99" s="137" t="e">
        <f t="shared" si="41"/>
        <v>#DIV/0!</v>
      </c>
      <c r="AG99" s="138"/>
      <c r="AH99" s="113"/>
      <c r="AI99" s="113"/>
    </row>
    <row r="100" spans="1:35" ht="15.75" customHeight="1" x14ac:dyDescent="0.3">
      <c r="A100" s="127" t="s">
        <v>108</v>
      </c>
      <c r="B100" s="128" t="s">
        <v>113</v>
      </c>
      <c r="C100" s="129" t="s">
        <v>190</v>
      </c>
      <c r="D100" s="130" t="s">
        <v>128</v>
      </c>
      <c r="E100" s="131"/>
      <c r="F100" s="132"/>
      <c r="G100" s="133">
        <f t="shared" si="42"/>
        <v>0</v>
      </c>
      <c r="H100" s="131"/>
      <c r="I100" s="132"/>
      <c r="J100" s="152">
        <f t="shared" si="43"/>
        <v>0</v>
      </c>
      <c r="K100" s="219"/>
      <c r="L100" s="132"/>
      <c r="M100" s="152">
        <f t="shared" si="44"/>
        <v>0</v>
      </c>
      <c r="N100" s="131"/>
      <c r="O100" s="132"/>
      <c r="P100" s="152">
        <f t="shared" si="45"/>
        <v>0</v>
      </c>
      <c r="Q100" s="219"/>
      <c r="R100" s="132"/>
      <c r="S100" s="152">
        <f t="shared" si="46"/>
        <v>0</v>
      </c>
      <c r="T100" s="131"/>
      <c r="U100" s="132"/>
      <c r="V100" s="152">
        <f t="shared" si="47"/>
        <v>0</v>
      </c>
      <c r="W100" s="219"/>
      <c r="X100" s="132"/>
      <c r="Y100" s="152">
        <f t="shared" si="48"/>
        <v>0</v>
      </c>
      <c r="Z100" s="131"/>
      <c r="AA100" s="132"/>
      <c r="AB100" s="152">
        <f t="shared" si="49"/>
        <v>0</v>
      </c>
      <c r="AC100" s="134">
        <f t="shared" si="38"/>
        <v>0</v>
      </c>
      <c r="AD100" s="135">
        <f t="shared" si="39"/>
        <v>0</v>
      </c>
      <c r="AE100" s="195">
        <f t="shared" si="40"/>
        <v>0</v>
      </c>
      <c r="AF100" s="137" t="e">
        <f t="shared" si="41"/>
        <v>#DIV/0!</v>
      </c>
      <c r="AG100" s="138"/>
      <c r="AH100" s="113"/>
      <c r="AI100" s="113"/>
    </row>
    <row r="101" spans="1:35" ht="15.75" customHeight="1" x14ac:dyDescent="0.3">
      <c r="A101" s="127" t="s">
        <v>108</v>
      </c>
      <c r="B101" s="128" t="s">
        <v>191</v>
      </c>
      <c r="C101" s="129" t="s">
        <v>192</v>
      </c>
      <c r="D101" s="130" t="s">
        <v>128</v>
      </c>
      <c r="E101" s="131"/>
      <c r="F101" s="132"/>
      <c r="G101" s="133">
        <f t="shared" si="42"/>
        <v>0</v>
      </c>
      <c r="H101" s="131"/>
      <c r="I101" s="132"/>
      <c r="J101" s="152">
        <f t="shared" si="43"/>
        <v>0</v>
      </c>
      <c r="K101" s="219"/>
      <c r="L101" s="132"/>
      <c r="M101" s="152">
        <f t="shared" si="44"/>
        <v>0</v>
      </c>
      <c r="N101" s="131"/>
      <c r="O101" s="132"/>
      <c r="P101" s="152">
        <f t="shared" si="45"/>
        <v>0</v>
      </c>
      <c r="Q101" s="219"/>
      <c r="R101" s="132"/>
      <c r="S101" s="152">
        <f t="shared" si="46"/>
        <v>0</v>
      </c>
      <c r="T101" s="131"/>
      <c r="U101" s="132"/>
      <c r="V101" s="152">
        <f t="shared" si="47"/>
        <v>0</v>
      </c>
      <c r="W101" s="219"/>
      <c r="X101" s="132"/>
      <c r="Y101" s="152">
        <f t="shared" si="48"/>
        <v>0</v>
      </c>
      <c r="Z101" s="131"/>
      <c r="AA101" s="132"/>
      <c r="AB101" s="152">
        <f t="shared" si="49"/>
        <v>0</v>
      </c>
      <c r="AC101" s="134">
        <f t="shared" si="38"/>
        <v>0</v>
      </c>
      <c r="AD101" s="135">
        <f t="shared" si="39"/>
        <v>0</v>
      </c>
      <c r="AE101" s="195">
        <f t="shared" si="40"/>
        <v>0</v>
      </c>
      <c r="AF101" s="137" t="e">
        <f t="shared" si="41"/>
        <v>#DIV/0!</v>
      </c>
      <c r="AG101" s="138"/>
      <c r="AH101" s="113"/>
      <c r="AI101" s="113"/>
    </row>
    <row r="102" spans="1:35" ht="15.75" customHeight="1" x14ac:dyDescent="0.3">
      <c r="A102" s="127" t="s">
        <v>108</v>
      </c>
      <c r="B102" s="128" t="s">
        <v>193</v>
      </c>
      <c r="C102" s="129" t="s">
        <v>194</v>
      </c>
      <c r="D102" s="130" t="s">
        <v>128</v>
      </c>
      <c r="E102" s="131"/>
      <c r="F102" s="132"/>
      <c r="G102" s="133">
        <f t="shared" si="42"/>
        <v>0</v>
      </c>
      <c r="H102" s="131"/>
      <c r="I102" s="132"/>
      <c r="J102" s="152">
        <f t="shared" si="43"/>
        <v>0</v>
      </c>
      <c r="K102" s="219"/>
      <c r="L102" s="132"/>
      <c r="M102" s="152">
        <f t="shared" si="44"/>
        <v>0</v>
      </c>
      <c r="N102" s="131"/>
      <c r="O102" s="132"/>
      <c r="P102" s="152">
        <f t="shared" si="45"/>
        <v>0</v>
      </c>
      <c r="Q102" s="219"/>
      <c r="R102" s="132"/>
      <c r="S102" s="152">
        <f t="shared" si="46"/>
        <v>0</v>
      </c>
      <c r="T102" s="131"/>
      <c r="U102" s="132"/>
      <c r="V102" s="152">
        <f t="shared" si="47"/>
        <v>0</v>
      </c>
      <c r="W102" s="219"/>
      <c r="X102" s="132"/>
      <c r="Y102" s="152">
        <f t="shared" si="48"/>
        <v>0</v>
      </c>
      <c r="Z102" s="131"/>
      <c r="AA102" s="132"/>
      <c r="AB102" s="152">
        <f t="shared" si="49"/>
        <v>0</v>
      </c>
      <c r="AC102" s="134">
        <f t="shared" si="38"/>
        <v>0</v>
      </c>
      <c r="AD102" s="135">
        <f t="shared" si="39"/>
        <v>0</v>
      </c>
      <c r="AE102" s="195">
        <f t="shared" si="40"/>
        <v>0</v>
      </c>
      <c r="AF102" s="137" t="e">
        <f t="shared" si="41"/>
        <v>#DIV/0!</v>
      </c>
      <c r="AG102" s="138"/>
      <c r="AH102" s="113"/>
      <c r="AI102" s="113"/>
    </row>
    <row r="103" spans="1:35" ht="15.75" customHeight="1" x14ac:dyDescent="0.3">
      <c r="A103" s="127" t="s">
        <v>108</v>
      </c>
      <c r="B103" s="128" t="s">
        <v>195</v>
      </c>
      <c r="C103" s="129" t="s">
        <v>196</v>
      </c>
      <c r="D103" s="130" t="s">
        <v>128</v>
      </c>
      <c r="E103" s="131"/>
      <c r="F103" s="132"/>
      <c r="G103" s="133">
        <f t="shared" si="42"/>
        <v>0</v>
      </c>
      <c r="H103" s="131"/>
      <c r="I103" s="132"/>
      <c r="J103" s="152">
        <f t="shared" si="43"/>
        <v>0</v>
      </c>
      <c r="K103" s="219"/>
      <c r="L103" s="132"/>
      <c r="M103" s="152">
        <f t="shared" si="44"/>
        <v>0</v>
      </c>
      <c r="N103" s="131"/>
      <c r="O103" s="132"/>
      <c r="P103" s="152">
        <f t="shared" si="45"/>
        <v>0</v>
      </c>
      <c r="Q103" s="219"/>
      <c r="R103" s="132"/>
      <c r="S103" s="152">
        <f t="shared" si="46"/>
        <v>0</v>
      </c>
      <c r="T103" s="131"/>
      <c r="U103" s="132"/>
      <c r="V103" s="152">
        <f t="shared" si="47"/>
        <v>0</v>
      </c>
      <c r="W103" s="219"/>
      <c r="X103" s="132"/>
      <c r="Y103" s="152">
        <f t="shared" si="48"/>
        <v>0</v>
      </c>
      <c r="Z103" s="131"/>
      <c r="AA103" s="132"/>
      <c r="AB103" s="152">
        <f t="shared" si="49"/>
        <v>0</v>
      </c>
      <c r="AC103" s="134">
        <f t="shared" si="38"/>
        <v>0</v>
      </c>
      <c r="AD103" s="135">
        <f t="shared" si="39"/>
        <v>0</v>
      </c>
      <c r="AE103" s="195">
        <f t="shared" si="40"/>
        <v>0</v>
      </c>
      <c r="AF103" s="137" t="e">
        <f t="shared" si="41"/>
        <v>#DIV/0!</v>
      </c>
      <c r="AG103" s="138"/>
      <c r="AH103" s="113"/>
      <c r="AI103" s="113"/>
    </row>
    <row r="104" spans="1:35" ht="15.75" customHeight="1" x14ac:dyDescent="0.3">
      <c r="A104" s="127" t="s">
        <v>108</v>
      </c>
      <c r="B104" s="128" t="s">
        <v>197</v>
      </c>
      <c r="C104" s="129" t="s">
        <v>198</v>
      </c>
      <c r="D104" s="130" t="s">
        <v>128</v>
      </c>
      <c r="E104" s="131"/>
      <c r="F104" s="132"/>
      <c r="G104" s="133">
        <f t="shared" si="42"/>
        <v>0</v>
      </c>
      <c r="H104" s="131"/>
      <c r="I104" s="132"/>
      <c r="J104" s="152">
        <f t="shared" si="43"/>
        <v>0</v>
      </c>
      <c r="K104" s="219"/>
      <c r="L104" s="132"/>
      <c r="M104" s="152">
        <f t="shared" si="44"/>
        <v>0</v>
      </c>
      <c r="N104" s="131"/>
      <c r="O104" s="132"/>
      <c r="P104" s="152">
        <f t="shared" si="45"/>
        <v>0</v>
      </c>
      <c r="Q104" s="219"/>
      <c r="R104" s="132"/>
      <c r="S104" s="152">
        <f t="shared" si="46"/>
        <v>0</v>
      </c>
      <c r="T104" s="131"/>
      <c r="U104" s="132"/>
      <c r="V104" s="152">
        <f t="shared" si="47"/>
        <v>0</v>
      </c>
      <c r="W104" s="219"/>
      <c r="X104" s="132"/>
      <c r="Y104" s="152">
        <f t="shared" si="48"/>
        <v>0</v>
      </c>
      <c r="Z104" s="131"/>
      <c r="AA104" s="132"/>
      <c r="AB104" s="152">
        <f t="shared" si="49"/>
        <v>0</v>
      </c>
      <c r="AC104" s="134">
        <f t="shared" si="38"/>
        <v>0</v>
      </c>
      <c r="AD104" s="135">
        <f t="shared" si="39"/>
        <v>0</v>
      </c>
      <c r="AE104" s="195">
        <f t="shared" si="40"/>
        <v>0</v>
      </c>
      <c r="AF104" s="137" t="e">
        <f t="shared" si="41"/>
        <v>#DIV/0!</v>
      </c>
      <c r="AG104" s="138"/>
      <c r="AH104" s="113"/>
      <c r="AI104" s="113"/>
    </row>
    <row r="105" spans="1:35" ht="15.75" customHeight="1" x14ac:dyDescent="0.3">
      <c r="A105" s="127" t="s">
        <v>108</v>
      </c>
      <c r="B105" s="128" t="s">
        <v>199</v>
      </c>
      <c r="C105" s="129" t="s">
        <v>200</v>
      </c>
      <c r="D105" s="130" t="s">
        <v>128</v>
      </c>
      <c r="E105" s="131"/>
      <c r="F105" s="132"/>
      <c r="G105" s="133">
        <f t="shared" si="42"/>
        <v>0</v>
      </c>
      <c r="H105" s="131"/>
      <c r="I105" s="132"/>
      <c r="J105" s="152">
        <f t="shared" si="43"/>
        <v>0</v>
      </c>
      <c r="K105" s="219"/>
      <c r="L105" s="132"/>
      <c r="M105" s="152">
        <f t="shared" si="44"/>
        <v>0</v>
      </c>
      <c r="N105" s="131"/>
      <c r="O105" s="132"/>
      <c r="P105" s="152">
        <f t="shared" si="45"/>
        <v>0</v>
      </c>
      <c r="Q105" s="219"/>
      <c r="R105" s="132"/>
      <c r="S105" s="152">
        <f t="shared" si="46"/>
        <v>0</v>
      </c>
      <c r="T105" s="131"/>
      <c r="U105" s="132"/>
      <c r="V105" s="152">
        <f t="shared" si="47"/>
        <v>0</v>
      </c>
      <c r="W105" s="219"/>
      <c r="X105" s="132"/>
      <c r="Y105" s="152">
        <f t="shared" si="48"/>
        <v>0</v>
      </c>
      <c r="Z105" s="131"/>
      <c r="AA105" s="132"/>
      <c r="AB105" s="152">
        <f t="shared" si="49"/>
        <v>0</v>
      </c>
      <c r="AC105" s="134">
        <f t="shared" si="38"/>
        <v>0</v>
      </c>
      <c r="AD105" s="135">
        <f t="shared" si="39"/>
        <v>0</v>
      </c>
      <c r="AE105" s="195">
        <f t="shared" si="40"/>
        <v>0</v>
      </c>
      <c r="AF105" s="137" t="e">
        <f t="shared" si="41"/>
        <v>#DIV/0!</v>
      </c>
      <c r="AG105" s="138"/>
      <c r="AH105" s="113"/>
      <c r="AI105" s="113"/>
    </row>
    <row r="106" spans="1:35" ht="15.75" customHeight="1" x14ac:dyDescent="0.3">
      <c r="A106" s="139" t="s">
        <v>108</v>
      </c>
      <c r="B106" s="140" t="s">
        <v>201</v>
      </c>
      <c r="C106" s="141" t="s">
        <v>202</v>
      </c>
      <c r="D106" s="130" t="s">
        <v>128</v>
      </c>
      <c r="E106" s="143"/>
      <c r="F106" s="144"/>
      <c r="G106" s="133">
        <f t="shared" si="42"/>
        <v>0</v>
      </c>
      <c r="H106" s="143"/>
      <c r="I106" s="144"/>
      <c r="J106" s="152">
        <f t="shared" si="43"/>
        <v>0</v>
      </c>
      <c r="K106" s="219"/>
      <c r="L106" s="132"/>
      <c r="M106" s="152">
        <f t="shared" si="44"/>
        <v>0</v>
      </c>
      <c r="N106" s="131"/>
      <c r="O106" s="132"/>
      <c r="P106" s="152">
        <f t="shared" si="45"/>
        <v>0</v>
      </c>
      <c r="Q106" s="219"/>
      <c r="R106" s="132"/>
      <c r="S106" s="152">
        <f t="shared" si="46"/>
        <v>0</v>
      </c>
      <c r="T106" s="131"/>
      <c r="U106" s="132"/>
      <c r="V106" s="152">
        <f t="shared" si="47"/>
        <v>0</v>
      </c>
      <c r="W106" s="219"/>
      <c r="X106" s="132"/>
      <c r="Y106" s="152">
        <f t="shared" si="48"/>
        <v>0</v>
      </c>
      <c r="Z106" s="131"/>
      <c r="AA106" s="132"/>
      <c r="AB106" s="152">
        <f t="shared" si="49"/>
        <v>0</v>
      </c>
      <c r="AC106" s="134">
        <f t="shared" si="38"/>
        <v>0</v>
      </c>
      <c r="AD106" s="135">
        <f t="shared" si="39"/>
        <v>0</v>
      </c>
      <c r="AE106" s="195">
        <f t="shared" si="40"/>
        <v>0</v>
      </c>
      <c r="AF106" s="137" t="e">
        <f t="shared" si="41"/>
        <v>#DIV/0!</v>
      </c>
      <c r="AG106" s="138"/>
      <c r="AH106" s="113"/>
      <c r="AI106" s="113"/>
    </row>
    <row r="107" spans="1:35" ht="15.75" customHeight="1" x14ac:dyDescent="0.3">
      <c r="A107" s="153" t="s">
        <v>108</v>
      </c>
      <c r="B107" s="154" t="s">
        <v>203</v>
      </c>
      <c r="C107" s="155" t="s">
        <v>204</v>
      </c>
      <c r="D107" s="156" t="s">
        <v>128</v>
      </c>
      <c r="E107" s="157"/>
      <c r="F107" s="158"/>
      <c r="G107" s="159">
        <f t="shared" si="42"/>
        <v>0</v>
      </c>
      <c r="H107" s="157"/>
      <c r="I107" s="158"/>
      <c r="J107" s="160">
        <f t="shared" si="43"/>
        <v>0</v>
      </c>
      <c r="K107" s="221"/>
      <c r="L107" s="158"/>
      <c r="M107" s="160">
        <f t="shared" si="44"/>
        <v>0</v>
      </c>
      <c r="N107" s="157"/>
      <c r="O107" s="158"/>
      <c r="P107" s="160">
        <f t="shared" si="45"/>
        <v>0</v>
      </c>
      <c r="Q107" s="221"/>
      <c r="R107" s="158"/>
      <c r="S107" s="160">
        <f t="shared" si="46"/>
        <v>0</v>
      </c>
      <c r="T107" s="157"/>
      <c r="U107" s="158"/>
      <c r="V107" s="160">
        <f t="shared" si="47"/>
        <v>0</v>
      </c>
      <c r="W107" s="221"/>
      <c r="X107" s="158"/>
      <c r="Y107" s="160">
        <f t="shared" si="48"/>
        <v>0</v>
      </c>
      <c r="Z107" s="157"/>
      <c r="AA107" s="158"/>
      <c r="AB107" s="160">
        <f t="shared" si="49"/>
        <v>0</v>
      </c>
      <c r="AC107" s="146">
        <f t="shared" si="38"/>
        <v>0</v>
      </c>
      <c r="AD107" s="147">
        <f t="shared" si="39"/>
        <v>0</v>
      </c>
      <c r="AE107" s="197">
        <f t="shared" si="40"/>
        <v>0</v>
      </c>
      <c r="AF107" s="137" t="e">
        <f t="shared" si="41"/>
        <v>#DIV/0!</v>
      </c>
      <c r="AG107" s="138"/>
      <c r="AH107" s="113"/>
      <c r="AI107" s="113"/>
    </row>
    <row r="108" spans="1:35" ht="15" customHeight="1" x14ac:dyDescent="0.3">
      <c r="A108" s="199" t="s">
        <v>205</v>
      </c>
      <c r="B108" s="200"/>
      <c r="C108" s="201"/>
      <c r="D108" s="202"/>
      <c r="E108" s="203">
        <f t="shared" ref="E108:AB108" si="50">E97</f>
        <v>0</v>
      </c>
      <c r="F108" s="204">
        <f t="shared" si="50"/>
        <v>0</v>
      </c>
      <c r="G108" s="205">
        <f t="shared" si="50"/>
        <v>0</v>
      </c>
      <c r="H108" s="169">
        <f t="shared" si="50"/>
        <v>0</v>
      </c>
      <c r="I108" s="171">
        <f t="shared" si="50"/>
        <v>0</v>
      </c>
      <c r="J108" s="222">
        <f t="shared" si="50"/>
        <v>0</v>
      </c>
      <c r="K108" s="206">
        <f t="shared" si="50"/>
        <v>0</v>
      </c>
      <c r="L108" s="204">
        <f t="shared" si="50"/>
        <v>0</v>
      </c>
      <c r="M108" s="207">
        <f t="shared" si="50"/>
        <v>0</v>
      </c>
      <c r="N108" s="203">
        <f t="shared" si="50"/>
        <v>0</v>
      </c>
      <c r="O108" s="204">
        <f t="shared" si="50"/>
        <v>0</v>
      </c>
      <c r="P108" s="207">
        <f t="shared" si="50"/>
        <v>0</v>
      </c>
      <c r="Q108" s="206">
        <f t="shared" si="50"/>
        <v>0</v>
      </c>
      <c r="R108" s="204">
        <f t="shared" si="50"/>
        <v>0</v>
      </c>
      <c r="S108" s="207">
        <f t="shared" si="50"/>
        <v>0</v>
      </c>
      <c r="T108" s="203">
        <f t="shared" si="50"/>
        <v>0</v>
      </c>
      <c r="U108" s="204">
        <f t="shared" si="50"/>
        <v>0</v>
      </c>
      <c r="V108" s="207">
        <f t="shared" si="50"/>
        <v>0</v>
      </c>
      <c r="W108" s="206">
        <f t="shared" si="50"/>
        <v>0</v>
      </c>
      <c r="X108" s="204">
        <f t="shared" si="50"/>
        <v>0</v>
      </c>
      <c r="Y108" s="207">
        <f t="shared" si="50"/>
        <v>0</v>
      </c>
      <c r="Z108" s="203">
        <f t="shared" si="50"/>
        <v>0</v>
      </c>
      <c r="AA108" s="204">
        <f t="shared" si="50"/>
        <v>0</v>
      </c>
      <c r="AB108" s="207">
        <f t="shared" si="50"/>
        <v>0</v>
      </c>
      <c r="AC108" s="203">
        <f t="shared" si="38"/>
        <v>0</v>
      </c>
      <c r="AD108" s="208">
        <f t="shared" si="39"/>
        <v>0</v>
      </c>
      <c r="AE108" s="207">
        <f t="shared" si="40"/>
        <v>0</v>
      </c>
      <c r="AF108" s="262" t="e">
        <f t="shared" si="41"/>
        <v>#DIV/0!</v>
      </c>
      <c r="AG108" s="210"/>
      <c r="AH108" s="113"/>
      <c r="AI108" s="113"/>
    </row>
    <row r="109" spans="1:35" ht="30" customHeight="1" x14ac:dyDescent="0.3">
      <c r="A109" s="260" t="s">
        <v>103</v>
      </c>
      <c r="B109" s="261" t="s">
        <v>32</v>
      </c>
      <c r="C109" s="263" t="s">
        <v>206</v>
      </c>
      <c r="D109" s="264"/>
      <c r="E109" s="265"/>
      <c r="F109" s="266"/>
      <c r="G109" s="266"/>
      <c r="H109" s="265"/>
      <c r="I109" s="266"/>
      <c r="J109" s="266"/>
      <c r="K109" s="266"/>
      <c r="L109" s="266"/>
      <c r="M109" s="267"/>
      <c r="N109" s="265"/>
      <c r="O109" s="266"/>
      <c r="P109" s="267"/>
      <c r="Q109" s="266"/>
      <c r="R109" s="266"/>
      <c r="S109" s="267"/>
      <c r="T109" s="265"/>
      <c r="U109" s="266"/>
      <c r="V109" s="267"/>
      <c r="W109" s="266"/>
      <c r="X109" s="266"/>
      <c r="Y109" s="267"/>
      <c r="Z109" s="265"/>
      <c r="AA109" s="266"/>
      <c r="AB109" s="266"/>
      <c r="AC109" s="254"/>
      <c r="AD109" s="255"/>
      <c r="AE109" s="255"/>
      <c r="AF109" s="268"/>
      <c r="AG109" s="269"/>
      <c r="AH109" s="113"/>
      <c r="AI109" s="113"/>
    </row>
    <row r="110" spans="1:35" ht="30" customHeight="1" x14ac:dyDescent="0.3">
      <c r="A110" s="270" t="s">
        <v>108</v>
      </c>
      <c r="B110" s="271" t="s">
        <v>109</v>
      </c>
      <c r="C110" s="272" t="s">
        <v>207</v>
      </c>
      <c r="D110" s="273"/>
      <c r="E110" s="274"/>
      <c r="F110" s="275"/>
      <c r="G110" s="276">
        <f>E110*F110</f>
        <v>0</v>
      </c>
      <c r="H110" s="274"/>
      <c r="I110" s="275"/>
      <c r="J110" s="277">
        <f>H110*I110</f>
        <v>0</v>
      </c>
      <c r="K110" s="278"/>
      <c r="L110" s="275"/>
      <c r="M110" s="277">
        <f>K110*L110</f>
        <v>0</v>
      </c>
      <c r="N110" s="274"/>
      <c r="O110" s="275"/>
      <c r="P110" s="277">
        <f>N110*O110</f>
        <v>0</v>
      </c>
      <c r="Q110" s="278"/>
      <c r="R110" s="275"/>
      <c r="S110" s="277">
        <f>Q110*R110</f>
        <v>0</v>
      </c>
      <c r="T110" s="274"/>
      <c r="U110" s="275"/>
      <c r="V110" s="277">
        <f>T110*U110</f>
        <v>0</v>
      </c>
      <c r="W110" s="278"/>
      <c r="X110" s="275"/>
      <c r="Y110" s="277">
        <f>W110*X110</f>
        <v>0</v>
      </c>
      <c r="Z110" s="274"/>
      <c r="AA110" s="275"/>
      <c r="AB110" s="277">
        <f>Z110*AA110</f>
        <v>0</v>
      </c>
      <c r="AC110" s="279">
        <f>G110+M110+S110+Y110</f>
        <v>0</v>
      </c>
      <c r="AD110" s="280">
        <f>J110+P110+V110+AB110</f>
        <v>0</v>
      </c>
      <c r="AE110" s="281">
        <f>AC110-AD110</f>
        <v>0</v>
      </c>
      <c r="AF110" s="282" t="e">
        <f>AE110/AC110</f>
        <v>#DIV/0!</v>
      </c>
      <c r="AG110" s="283"/>
      <c r="AH110" s="113"/>
      <c r="AI110" s="113"/>
    </row>
    <row r="111" spans="1:35" ht="30" customHeight="1" x14ac:dyDescent="0.3">
      <c r="A111" s="127" t="s">
        <v>108</v>
      </c>
      <c r="B111" s="284" t="s">
        <v>112</v>
      </c>
      <c r="C111" s="285" t="s">
        <v>208</v>
      </c>
      <c r="D111" s="286"/>
      <c r="E111" s="131"/>
      <c r="F111" s="132"/>
      <c r="G111" s="133">
        <f>E111*F111</f>
        <v>0</v>
      </c>
      <c r="H111" s="131"/>
      <c r="I111" s="132"/>
      <c r="J111" s="152">
        <f>H111*I111</f>
        <v>0</v>
      </c>
      <c r="K111" s="219"/>
      <c r="L111" s="132"/>
      <c r="M111" s="152">
        <f>K111*L111</f>
        <v>0</v>
      </c>
      <c r="N111" s="131"/>
      <c r="O111" s="132"/>
      <c r="P111" s="152">
        <f>N111*O111</f>
        <v>0</v>
      </c>
      <c r="Q111" s="219"/>
      <c r="R111" s="132"/>
      <c r="S111" s="152">
        <f>Q111*R111</f>
        <v>0</v>
      </c>
      <c r="T111" s="131"/>
      <c r="U111" s="132"/>
      <c r="V111" s="152">
        <f>T111*U111</f>
        <v>0</v>
      </c>
      <c r="W111" s="219"/>
      <c r="X111" s="132"/>
      <c r="Y111" s="152">
        <f>W111*X111</f>
        <v>0</v>
      </c>
      <c r="Z111" s="131"/>
      <c r="AA111" s="132"/>
      <c r="AB111" s="152">
        <f>Z111*AA111</f>
        <v>0</v>
      </c>
      <c r="AC111" s="134">
        <f>G111+M111+S111+Y111</f>
        <v>0</v>
      </c>
      <c r="AD111" s="135">
        <f>J111+P111+V111+AB111</f>
        <v>0</v>
      </c>
      <c r="AE111" s="195">
        <f>AC111-AD111</f>
        <v>0</v>
      </c>
      <c r="AF111" s="287" t="e">
        <f>AE111/AC111</f>
        <v>#DIV/0!</v>
      </c>
      <c r="AG111" s="288"/>
      <c r="AH111" s="113"/>
      <c r="AI111" s="113"/>
    </row>
    <row r="112" spans="1:35" ht="30" customHeight="1" x14ac:dyDescent="0.3">
      <c r="A112" s="127" t="s">
        <v>108</v>
      </c>
      <c r="B112" s="284" t="s">
        <v>113</v>
      </c>
      <c r="C112" s="285" t="s">
        <v>209</v>
      </c>
      <c r="D112" s="286"/>
      <c r="E112" s="131"/>
      <c r="F112" s="132"/>
      <c r="G112" s="133">
        <f>E112*F112</f>
        <v>0</v>
      </c>
      <c r="H112" s="131"/>
      <c r="I112" s="132"/>
      <c r="J112" s="152">
        <f>H112*I112</f>
        <v>0</v>
      </c>
      <c r="K112" s="219"/>
      <c r="L112" s="132"/>
      <c r="M112" s="152">
        <f>K112*L112</f>
        <v>0</v>
      </c>
      <c r="N112" s="131"/>
      <c r="O112" s="132"/>
      <c r="P112" s="152">
        <f>N112*O112</f>
        <v>0</v>
      </c>
      <c r="Q112" s="219"/>
      <c r="R112" s="132"/>
      <c r="S112" s="152">
        <f>Q112*R112</f>
        <v>0</v>
      </c>
      <c r="T112" s="131"/>
      <c r="U112" s="132"/>
      <c r="V112" s="152">
        <f>T112*U112</f>
        <v>0</v>
      </c>
      <c r="W112" s="219"/>
      <c r="X112" s="132"/>
      <c r="Y112" s="152">
        <f>W112*X112</f>
        <v>0</v>
      </c>
      <c r="Z112" s="131"/>
      <c r="AA112" s="132"/>
      <c r="AB112" s="152">
        <f>Z112*AA112</f>
        <v>0</v>
      </c>
      <c r="AC112" s="134">
        <f>G112+M112+S112+Y112</f>
        <v>0</v>
      </c>
      <c r="AD112" s="135">
        <f>J112+P112+V112+AB112</f>
        <v>0</v>
      </c>
      <c r="AE112" s="195">
        <f>AC112-AD112</f>
        <v>0</v>
      </c>
      <c r="AF112" s="287" t="e">
        <f>AE112/AC112</f>
        <v>#DIV/0!</v>
      </c>
      <c r="AG112" s="288"/>
      <c r="AH112" s="113"/>
      <c r="AI112" s="113"/>
    </row>
    <row r="113" spans="1:35" ht="30" customHeight="1" x14ac:dyDescent="0.3">
      <c r="A113" s="153" t="s">
        <v>108</v>
      </c>
      <c r="B113" s="289" t="s">
        <v>191</v>
      </c>
      <c r="C113" s="290" t="s">
        <v>210</v>
      </c>
      <c r="D113" s="291"/>
      <c r="E113" s="157"/>
      <c r="F113" s="158"/>
      <c r="G113" s="159">
        <f>E113*F113</f>
        <v>0</v>
      </c>
      <c r="H113" s="157"/>
      <c r="I113" s="158"/>
      <c r="J113" s="160">
        <f>H113*I113</f>
        <v>0</v>
      </c>
      <c r="K113" s="221"/>
      <c r="L113" s="158"/>
      <c r="M113" s="160">
        <f>K113*L113</f>
        <v>0</v>
      </c>
      <c r="N113" s="157"/>
      <c r="O113" s="158"/>
      <c r="P113" s="160">
        <f>N113*O113</f>
        <v>0</v>
      </c>
      <c r="Q113" s="221"/>
      <c r="R113" s="158"/>
      <c r="S113" s="160">
        <f>Q113*R113</f>
        <v>0</v>
      </c>
      <c r="T113" s="157"/>
      <c r="U113" s="158"/>
      <c r="V113" s="160">
        <f>T113*U113</f>
        <v>0</v>
      </c>
      <c r="W113" s="221"/>
      <c r="X113" s="158"/>
      <c r="Y113" s="160">
        <f>W113*X113</f>
        <v>0</v>
      </c>
      <c r="Z113" s="157"/>
      <c r="AA113" s="158"/>
      <c r="AB113" s="160">
        <f>Z113*AA113</f>
        <v>0</v>
      </c>
      <c r="AC113" s="146">
        <f>G113+M113+S113+Y113</f>
        <v>0</v>
      </c>
      <c r="AD113" s="147">
        <f>J113+P113+V113+AB113</f>
        <v>0</v>
      </c>
      <c r="AE113" s="197">
        <f>AC113-AD113</f>
        <v>0</v>
      </c>
      <c r="AF113" s="287" t="e">
        <f>AE113/AC113</f>
        <v>#DIV/0!</v>
      </c>
      <c r="AG113" s="288"/>
      <c r="AH113" s="113"/>
      <c r="AI113" s="113"/>
    </row>
    <row r="114" spans="1:35" ht="15" customHeight="1" x14ac:dyDescent="0.3">
      <c r="A114" s="292" t="s">
        <v>211</v>
      </c>
      <c r="B114" s="293"/>
      <c r="C114" s="294"/>
      <c r="D114" s="295"/>
      <c r="E114" s="296">
        <f t="shared" ref="E114:AB114" si="51">SUM(E110:E113)</f>
        <v>0</v>
      </c>
      <c r="F114" s="297">
        <f t="shared" si="51"/>
        <v>0</v>
      </c>
      <c r="G114" s="298">
        <f t="shared" si="51"/>
        <v>0</v>
      </c>
      <c r="H114" s="299">
        <f t="shared" si="51"/>
        <v>0</v>
      </c>
      <c r="I114" s="300">
        <f t="shared" si="51"/>
        <v>0</v>
      </c>
      <c r="J114" s="301">
        <f t="shared" si="51"/>
        <v>0</v>
      </c>
      <c r="K114" s="302">
        <f t="shared" si="51"/>
        <v>0</v>
      </c>
      <c r="L114" s="297">
        <f t="shared" si="51"/>
        <v>0</v>
      </c>
      <c r="M114" s="303">
        <f t="shared" si="51"/>
        <v>0</v>
      </c>
      <c r="N114" s="296">
        <f t="shared" si="51"/>
        <v>0</v>
      </c>
      <c r="O114" s="297">
        <f t="shared" si="51"/>
        <v>0</v>
      </c>
      <c r="P114" s="303">
        <f t="shared" si="51"/>
        <v>0</v>
      </c>
      <c r="Q114" s="302">
        <f t="shared" si="51"/>
        <v>0</v>
      </c>
      <c r="R114" s="297">
        <f t="shared" si="51"/>
        <v>0</v>
      </c>
      <c r="S114" s="303">
        <f t="shared" si="51"/>
        <v>0</v>
      </c>
      <c r="T114" s="296">
        <f t="shared" si="51"/>
        <v>0</v>
      </c>
      <c r="U114" s="297">
        <f t="shared" si="51"/>
        <v>0</v>
      </c>
      <c r="V114" s="303">
        <f t="shared" si="51"/>
        <v>0</v>
      </c>
      <c r="W114" s="302">
        <f t="shared" si="51"/>
        <v>0</v>
      </c>
      <c r="X114" s="297">
        <f t="shared" si="51"/>
        <v>0</v>
      </c>
      <c r="Y114" s="303">
        <f t="shared" si="51"/>
        <v>0</v>
      </c>
      <c r="Z114" s="296">
        <f t="shared" si="51"/>
        <v>0</v>
      </c>
      <c r="AA114" s="297">
        <f t="shared" si="51"/>
        <v>0</v>
      </c>
      <c r="AB114" s="303">
        <f t="shared" si="51"/>
        <v>0</v>
      </c>
      <c r="AC114" s="203">
        <f>G114+M114+S114+Y114</f>
        <v>0</v>
      </c>
      <c r="AD114" s="208">
        <f>J114+P114+V114+AB114</f>
        <v>0</v>
      </c>
      <c r="AE114" s="207">
        <f>AC114-AD114</f>
        <v>0</v>
      </c>
      <c r="AF114" s="262" t="e">
        <f>AE114/AC114</f>
        <v>#DIV/0!</v>
      </c>
      <c r="AG114" s="210"/>
      <c r="AH114" s="113"/>
      <c r="AI114" s="113"/>
    </row>
    <row r="115" spans="1:35" ht="15" customHeight="1" x14ac:dyDescent="0.3">
      <c r="A115" s="260" t="s">
        <v>103</v>
      </c>
      <c r="B115" s="304" t="s">
        <v>33</v>
      </c>
      <c r="C115" s="179" t="s">
        <v>212</v>
      </c>
      <c r="D115" s="305"/>
      <c r="E115" s="103"/>
      <c r="F115" s="104"/>
      <c r="G115" s="104"/>
      <c r="H115" s="103"/>
      <c r="I115" s="104"/>
      <c r="J115" s="108"/>
      <c r="K115" s="104"/>
      <c r="L115" s="104"/>
      <c r="M115" s="108"/>
      <c r="N115" s="103"/>
      <c r="O115" s="104"/>
      <c r="P115" s="108"/>
      <c r="Q115" s="104"/>
      <c r="R115" s="104"/>
      <c r="S115" s="108"/>
      <c r="T115" s="103"/>
      <c r="U115" s="104"/>
      <c r="V115" s="108"/>
      <c r="W115" s="104"/>
      <c r="X115" s="104"/>
      <c r="Y115" s="108"/>
      <c r="Z115" s="103"/>
      <c r="AA115" s="104"/>
      <c r="AB115" s="104"/>
      <c r="AC115" s="254"/>
      <c r="AD115" s="255"/>
      <c r="AE115" s="255"/>
      <c r="AF115" s="268"/>
      <c r="AG115" s="269"/>
      <c r="AH115" s="113"/>
      <c r="AI115" s="113"/>
    </row>
    <row r="116" spans="1:35" ht="30" customHeight="1" x14ac:dyDescent="0.3">
      <c r="A116" s="306" t="s">
        <v>108</v>
      </c>
      <c r="B116" s="307" t="s">
        <v>109</v>
      </c>
      <c r="C116" s="308" t="s">
        <v>213</v>
      </c>
      <c r="D116" s="309"/>
      <c r="E116" s="310"/>
      <c r="F116" s="311"/>
      <c r="G116" s="312">
        <f>E116*F116</f>
        <v>0</v>
      </c>
      <c r="H116" s="274"/>
      <c r="I116" s="275"/>
      <c r="J116" s="277">
        <f>H116*I116</f>
        <v>0</v>
      </c>
      <c r="K116" s="313"/>
      <c r="L116" s="311"/>
      <c r="M116" s="314">
        <f>K116*L116</f>
        <v>0</v>
      </c>
      <c r="N116" s="310"/>
      <c r="O116" s="311"/>
      <c r="P116" s="314">
        <f>N116*O116</f>
        <v>0</v>
      </c>
      <c r="Q116" s="313"/>
      <c r="R116" s="311"/>
      <c r="S116" s="314">
        <f>Q116*R116</f>
        <v>0</v>
      </c>
      <c r="T116" s="310"/>
      <c r="U116" s="311"/>
      <c r="V116" s="314">
        <f>T116*U116</f>
        <v>0</v>
      </c>
      <c r="W116" s="313"/>
      <c r="X116" s="311"/>
      <c r="Y116" s="314">
        <f>W116*X116</f>
        <v>0</v>
      </c>
      <c r="Z116" s="310"/>
      <c r="AA116" s="311"/>
      <c r="AB116" s="314">
        <f>Z116*AA116</f>
        <v>0</v>
      </c>
      <c r="AC116" s="279">
        <f>G116+M116+S116+Y116</f>
        <v>0</v>
      </c>
      <c r="AD116" s="280">
        <f>J116+P116+V116+AB116</f>
        <v>0</v>
      </c>
      <c r="AE116" s="281">
        <f>AC116-AD116</f>
        <v>0</v>
      </c>
      <c r="AF116" s="282" t="e">
        <f>AE116/AC116</f>
        <v>#DIV/0!</v>
      </c>
      <c r="AG116" s="283"/>
      <c r="AH116" s="113"/>
      <c r="AI116" s="113"/>
    </row>
    <row r="117" spans="1:35" ht="30" customHeight="1" x14ac:dyDescent="0.3">
      <c r="A117" s="315" t="s">
        <v>108</v>
      </c>
      <c r="B117" s="307" t="s">
        <v>112</v>
      </c>
      <c r="C117" s="316" t="s">
        <v>214</v>
      </c>
      <c r="D117" s="142"/>
      <c r="E117" s="143"/>
      <c r="F117" s="144"/>
      <c r="G117" s="133">
        <f>E117*F117</f>
        <v>0</v>
      </c>
      <c r="H117" s="143"/>
      <c r="I117" s="144"/>
      <c r="J117" s="152">
        <f>H117*I117</f>
        <v>0</v>
      </c>
      <c r="K117" s="241"/>
      <c r="L117" s="144"/>
      <c r="M117" s="242">
        <f>K117*L117</f>
        <v>0</v>
      </c>
      <c r="N117" s="143"/>
      <c r="O117" s="144"/>
      <c r="P117" s="242">
        <f>N117*O117</f>
        <v>0</v>
      </c>
      <c r="Q117" s="241"/>
      <c r="R117" s="144"/>
      <c r="S117" s="242">
        <f>Q117*R117</f>
        <v>0</v>
      </c>
      <c r="T117" s="143"/>
      <c r="U117" s="144"/>
      <c r="V117" s="242">
        <f>T117*U117</f>
        <v>0</v>
      </c>
      <c r="W117" s="241"/>
      <c r="X117" s="144"/>
      <c r="Y117" s="242">
        <f>W117*X117</f>
        <v>0</v>
      </c>
      <c r="Z117" s="143"/>
      <c r="AA117" s="144"/>
      <c r="AB117" s="242">
        <f>Z117*AA117</f>
        <v>0</v>
      </c>
      <c r="AC117" s="146">
        <f>G117+M117+S117+Y117</f>
        <v>0</v>
      </c>
      <c r="AD117" s="147">
        <f>J117+P117+V117+AB117</f>
        <v>0</v>
      </c>
      <c r="AE117" s="197">
        <f>AC117-AD117</f>
        <v>0</v>
      </c>
      <c r="AF117" s="287" t="e">
        <f>AE117/AC117</f>
        <v>#DIV/0!</v>
      </c>
      <c r="AG117" s="288"/>
      <c r="AH117" s="113"/>
      <c r="AI117" s="113"/>
    </row>
    <row r="118" spans="1:35" ht="15" customHeight="1" x14ac:dyDescent="0.3">
      <c r="A118" s="199" t="s">
        <v>215</v>
      </c>
      <c r="B118" s="200"/>
      <c r="C118" s="201"/>
      <c r="D118" s="202"/>
      <c r="E118" s="203">
        <f t="shared" ref="E118:AB118" si="52">SUM(E116:E117)</f>
        <v>0</v>
      </c>
      <c r="F118" s="204">
        <f t="shared" si="52"/>
        <v>0</v>
      </c>
      <c r="G118" s="205">
        <f t="shared" si="52"/>
        <v>0</v>
      </c>
      <c r="H118" s="169">
        <f t="shared" si="52"/>
        <v>0</v>
      </c>
      <c r="I118" s="171">
        <f t="shared" si="52"/>
        <v>0</v>
      </c>
      <c r="J118" s="222">
        <f t="shared" si="52"/>
        <v>0</v>
      </c>
      <c r="K118" s="206">
        <f t="shared" si="52"/>
        <v>0</v>
      </c>
      <c r="L118" s="204">
        <f t="shared" si="52"/>
        <v>0</v>
      </c>
      <c r="M118" s="207">
        <f t="shared" si="52"/>
        <v>0</v>
      </c>
      <c r="N118" s="203">
        <f t="shared" si="52"/>
        <v>0</v>
      </c>
      <c r="O118" s="204">
        <f t="shared" si="52"/>
        <v>0</v>
      </c>
      <c r="P118" s="207">
        <f t="shared" si="52"/>
        <v>0</v>
      </c>
      <c r="Q118" s="206">
        <f t="shared" si="52"/>
        <v>0</v>
      </c>
      <c r="R118" s="204">
        <f t="shared" si="52"/>
        <v>0</v>
      </c>
      <c r="S118" s="207">
        <f t="shared" si="52"/>
        <v>0</v>
      </c>
      <c r="T118" s="203">
        <f t="shared" si="52"/>
        <v>0</v>
      </c>
      <c r="U118" s="204">
        <f t="shared" si="52"/>
        <v>0</v>
      </c>
      <c r="V118" s="207">
        <f t="shared" si="52"/>
        <v>0</v>
      </c>
      <c r="W118" s="206">
        <f t="shared" si="52"/>
        <v>0</v>
      </c>
      <c r="X118" s="204">
        <f t="shared" si="52"/>
        <v>0</v>
      </c>
      <c r="Y118" s="207">
        <f t="shared" si="52"/>
        <v>0</v>
      </c>
      <c r="Z118" s="203">
        <f t="shared" si="52"/>
        <v>0</v>
      </c>
      <c r="AA118" s="204">
        <f t="shared" si="52"/>
        <v>0</v>
      </c>
      <c r="AB118" s="207">
        <f t="shared" si="52"/>
        <v>0</v>
      </c>
      <c r="AC118" s="169">
        <f>G118+M118+S118+Y118</f>
        <v>0</v>
      </c>
      <c r="AD118" s="174">
        <f>J118+P118+V118+AB118</f>
        <v>0</v>
      </c>
      <c r="AE118" s="222">
        <f>AC118-AD118</f>
        <v>0</v>
      </c>
      <c r="AF118" s="317" t="e">
        <f>AE118/AC118</f>
        <v>#DIV/0!</v>
      </c>
      <c r="AG118" s="318"/>
      <c r="AH118" s="113"/>
      <c r="AI118" s="113"/>
    </row>
    <row r="119" spans="1:35" ht="54.75" customHeight="1" x14ac:dyDescent="0.3">
      <c r="A119" s="319" t="s">
        <v>103</v>
      </c>
      <c r="B119" s="304" t="s">
        <v>34</v>
      </c>
      <c r="C119" s="179" t="s">
        <v>216</v>
      </c>
      <c r="D119" s="305"/>
      <c r="E119" s="103"/>
      <c r="F119" s="104"/>
      <c r="G119" s="104"/>
      <c r="H119" s="103"/>
      <c r="I119" s="104"/>
      <c r="J119" s="108"/>
      <c r="K119" s="104"/>
      <c r="L119" s="104"/>
      <c r="M119" s="108"/>
      <c r="N119" s="103"/>
      <c r="O119" s="104"/>
      <c r="P119" s="108"/>
      <c r="Q119" s="104"/>
      <c r="R119" s="104"/>
      <c r="S119" s="108"/>
      <c r="T119" s="103"/>
      <c r="U119" s="104"/>
      <c r="V119" s="108"/>
      <c r="W119" s="104"/>
      <c r="X119" s="104"/>
      <c r="Y119" s="108"/>
      <c r="Z119" s="103"/>
      <c r="AA119" s="104"/>
      <c r="AB119" s="108"/>
      <c r="AC119" s="254"/>
      <c r="AD119" s="255"/>
      <c r="AE119" s="255"/>
      <c r="AF119" s="268"/>
      <c r="AG119" s="269"/>
      <c r="AH119" s="113"/>
      <c r="AI119" s="113"/>
    </row>
    <row r="120" spans="1:35" ht="30" customHeight="1" x14ac:dyDescent="0.3">
      <c r="A120" s="306" t="s">
        <v>108</v>
      </c>
      <c r="B120" s="307" t="s">
        <v>109</v>
      </c>
      <c r="C120" s="308" t="s">
        <v>217</v>
      </c>
      <c r="D120" s="309" t="s">
        <v>218</v>
      </c>
      <c r="E120" s="310"/>
      <c r="F120" s="311"/>
      <c r="G120" s="312">
        <f>E120*F120</f>
        <v>0</v>
      </c>
      <c r="H120" s="274"/>
      <c r="I120" s="275"/>
      <c r="J120" s="277">
        <f>H120*I120</f>
        <v>0</v>
      </c>
      <c r="K120" s="313"/>
      <c r="L120" s="311"/>
      <c r="M120" s="314">
        <f>K120*L120</f>
        <v>0</v>
      </c>
      <c r="N120" s="310"/>
      <c r="O120" s="311"/>
      <c r="P120" s="314">
        <f>N120*O120</f>
        <v>0</v>
      </c>
      <c r="Q120" s="313"/>
      <c r="R120" s="311"/>
      <c r="S120" s="314">
        <f>Q120*R120</f>
        <v>0</v>
      </c>
      <c r="T120" s="310"/>
      <c r="U120" s="311"/>
      <c r="V120" s="314">
        <f>T120*U120</f>
        <v>0</v>
      </c>
      <c r="W120" s="313"/>
      <c r="X120" s="311"/>
      <c r="Y120" s="314">
        <f>W120*X120</f>
        <v>0</v>
      </c>
      <c r="Z120" s="310"/>
      <c r="AA120" s="311"/>
      <c r="AB120" s="314">
        <f>Z120*AA120</f>
        <v>0</v>
      </c>
      <c r="AC120" s="279">
        <f>G120+M120+S120+Y120</f>
        <v>0</v>
      </c>
      <c r="AD120" s="280">
        <f>J120+P120+V120+AB120</f>
        <v>0</v>
      </c>
      <c r="AE120" s="281">
        <f>AC120-AD120</f>
        <v>0</v>
      </c>
      <c r="AF120" s="287" t="e">
        <f>AE120/AC120</f>
        <v>#DIV/0!</v>
      </c>
      <c r="AG120" s="288"/>
      <c r="AH120" s="113"/>
      <c r="AI120" s="113"/>
    </row>
    <row r="121" spans="1:35" ht="30" customHeight="1" x14ac:dyDescent="0.3">
      <c r="A121" s="315" t="s">
        <v>108</v>
      </c>
      <c r="B121" s="307" t="s">
        <v>112</v>
      </c>
      <c r="C121" s="316" t="s">
        <v>217</v>
      </c>
      <c r="D121" s="142" t="s">
        <v>218</v>
      </c>
      <c r="E121" s="143"/>
      <c r="F121" s="144"/>
      <c r="G121" s="133">
        <f>E121*F121</f>
        <v>0</v>
      </c>
      <c r="H121" s="143"/>
      <c r="I121" s="144"/>
      <c r="J121" s="152">
        <f>H121*I121</f>
        <v>0</v>
      </c>
      <c r="K121" s="241"/>
      <c r="L121" s="144"/>
      <c r="M121" s="242">
        <f>K121*L121</f>
        <v>0</v>
      </c>
      <c r="N121" s="143"/>
      <c r="O121" s="144"/>
      <c r="P121" s="242">
        <f>N121*O121</f>
        <v>0</v>
      </c>
      <c r="Q121" s="241"/>
      <c r="R121" s="144"/>
      <c r="S121" s="242">
        <f>Q121*R121</f>
        <v>0</v>
      </c>
      <c r="T121" s="143"/>
      <c r="U121" s="144"/>
      <c r="V121" s="242">
        <f>T121*U121</f>
        <v>0</v>
      </c>
      <c r="W121" s="241"/>
      <c r="X121" s="144"/>
      <c r="Y121" s="242">
        <f>W121*X121</f>
        <v>0</v>
      </c>
      <c r="Z121" s="143"/>
      <c r="AA121" s="144"/>
      <c r="AB121" s="242">
        <f>Z121*AA121</f>
        <v>0</v>
      </c>
      <c r="AC121" s="146">
        <f>G121+M121+S121+Y121</f>
        <v>0</v>
      </c>
      <c r="AD121" s="147">
        <f>J121+P121+V121+AB121</f>
        <v>0</v>
      </c>
      <c r="AE121" s="197">
        <f>AC121-AD121</f>
        <v>0</v>
      </c>
      <c r="AF121" s="287" t="e">
        <f>AE121/AC121</f>
        <v>#DIV/0!</v>
      </c>
      <c r="AG121" s="288"/>
      <c r="AH121" s="113"/>
      <c r="AI121" s="113"/>
    </row>
    <row r="122" spans="1:35" ht="42" customHeight="1" x14ac:dyDescent="0.3">
      <c r="A122" s="408" t="s">
        <v>219</v>
      </c>
      <c r="B122" s="408"/>
      <c r="C122" s="408"/>
      <c r="D122" s="320"/>
      <c r="E122" s="321">
        <f t="shared" ref="E122:AB122" si="53">SUM(E120:E121)</f>
        <v>0</v>
      </c>
      <c r="F122" s="322">
        <f t="shared" si="53"/>
        <v>0</v>
      </c>
      <c r="G122" s="323">
        <f t="shared" si="53"/>
        <v>0</v>
      </c>
      <c r="H122" s="324">
        <f t="shared" si="53"/>
        <v>0</v>
      </c>
      <c r="I122" s="325">
        <f t="shared" si="53"/>
        <v>0</v>
      </c>
      <c r="J122" s="325">
        <f t="shared" si="53"/>
        <v>0</v>
      </c>
      <c r="K122" s="326">
        <f t="shared" si="53"/>
        <v>0</v>
      </c>
      <c r="L122" s="322">
        <f t="shared" si="53"/>
        <v>0</v>
      </c>
      <c r="M122" s="322">
        <f t="shared" si="53"/>
        <v>0</v>
      </c>
      <c r="N122" s="321">
        <f t="shared" si="53"/>
        <v>0</v>
      </c>
      <c r="O122" s="322">
        <f t="shared" si="53"/>
        <v>0</v>
      </c>
      <c r="P122" s="322">
        <f t="shared" si="53"/>
        <v>0</v>
      </c>
      <c r="Q122" s="326">
        <f t="shared" si="53"/>
        <v>0</v>
      </c>
      <c r="R122" s="322">
        <f t="shared" si="53"/>
        <v>0</v>
      </c>
      <c r="S122" s="322">
        <f t="shared" si="53"/>
        <v>0</v>
      </c>
      <c r="T122" s="321">
        <f t="shared" si="53"/>
        <v>0</v>
      </c>
      <c r="U122" s="322">
        <f t="shared" si="53"/>
        <v>0</v>
      </c>
      <c r="V122" s="322">
        <f t="shared" si="53"/>
        <v>0</v>
      </c>
      <c r="W122" s="326">
        <f t="shared" si="53"/>
        <v>0</v>
      </c>
      <c r="X122" s="322">
        <f t="shared" si="53"/>
        <v>0</v>
      </c>
      <c r="Y122" s="322">
        <f t="shared" si="53"/>
        <v>0</v>
      </c>
      <c r="Z122" s="321">
        <f t="shared" si="53"/>
        <v>0</v>
      </c>
      <c r="AA122" s="322">
        <f t="shared" si="53"/>
        <v>0</v>
      </c>
      <c r="AB122" s="322">
        <f t="shared" si="53"/>
        <v>0</v>
      </c>
      <c r="AC122" s="169">
        <f>G122+M122+S122+Y122</f>
        <v>0</v>
      </c>
      <c r="AD122" s="174">
        <f>J122+P122+V122+AB122</f>
        <v>0</v>
      </c>
      <c r="AE122" s="222">
        <f>AC122-AD122</f>
        <v>0</v>
      </c>
      <c r="AF122" s="327" t="e">
        <f>AE122/AC122</f>
        <v>#DIV/0!</v>
      </c>
      <c r="AG122" s="328"/>
      <c r="AH122" s="113"/>
      <c r="AI122" s="113"/>
    </row>
    <row r="123" spans="1:35" ht="15.75" customHeight="1" x14ac:dyDescent="0.3">
      <c r="A123" s="211" t="s">
        <v>103</v>
      </c>
      <c r="B123" s="261" t="s">
        <v>35</v>
      </c>
      <c r="C123" s="263" t="s">
        <v>220</v>
      </c>
      <c r="D123" s="329"/>
      <c r="E123" s="330"/>
      <c r="F123" s="331"/>
      <c r="G123" s="331"/>
      <c r="H123" s="330"/>
      <c r="I123" s="331"/>
      <c r="J123" s="331"/>
      <c r="K123" s="331"/>
      <c r="L123" s="331"/>
      <c r="M123" s="332"/>
      <c r="N123" s="330"/>
      <c r="O123" s="331"/>
      <c r="P123" s="332"/>
      <c r="Q123" s="331"/>
      <c r="R123" s="331"/>
      <c r="S123" s="332"/>
      <c r="T123" s="330"/>
      <c r="U123" s="331"/>
      <c r="V123" s="332"/>
      <c r="W123" s="331"/>
      <c r="X123" s="331"/>
      <c r="Y123" s="332"/>
      <c r="Z123" s="330"/>
      <c r="AA123" s="331"/>
      <c r="AB123" s="332"/>
      <c r="AC123" s="330"/>
      <c r="AD123" s="331"/>
      <c r="AE123" s="331"/>
      <c r="AF123" s="268"/>
      <c r="AG123" s="269"/>
      <c r="AH123" s="113"/>
      <c r="AI123" s="113"/>
    </row>
    <row r="124" spans="1:35" ht="30" customHeight="1" x14ac:dyDescent="0.3">
      <c r="A124" s="270" t="s">
        <v>108</v>
      </c>
      <c r="B124" s="271" t="s">
        <v>109</v>
      </c>
      <c r="C124" s="272" t="s">
        <v>221</v>
      </c>
      <c r="D124" s="273" t="s">
        <v>222</v>
      </c>
      <c r="E124" s="274"/>
      <c r="F124" s="275"/>
      <c r="G124" s="276">
        <f>E124*F124</f>
        <v>0</v>
      </c>
      <c r="H124" s="274"/>
      <c r="I124" s="275"/>
      <c r="J124" s="277">
        <f>H124*I124</f>
        <v>0</v>
      </c>
      <c r="K124" s="278"/>
      <c r="L124" s="275"/>
      <c r="M124" s="277">
        <f>K124*L124</f>
        <v>0</v>
      </c>
      <c r="N124" s="274"/>
      <c r="O124" s="275"/>
      <c r="P124" s="277">
        <f>N124*O124</f>
        <v>0</v>
      </c>
      <c r="Q124" s="278"/>
      <c r="R124" s="275"/>
      <c r="S124" s="277">
        <f>Q124*R124</f>
        <v>0</v>
      </c>
      <c r="T124" s="274"/>
      <c r="U124" s="275"/>
      <c r="V124" s="277">
        <f>T124*U124</f>
        <v>0</v>
      </c>
      <c r="W124" s="278"/>
      <c r="X124" s="275"/>
      <c r="Y124" s="277">
        <f>W124*X124</f>
        <v>0</v>
      </c>
      <c r="Z124" s="274"/>
      <c r="AA124" s="275"/>
      <c r="AB124" s="276">
        <f>Z124*AA124</f>
        <v>0</v>
      </c>
      <c r="AC124" s="279">
        <f>G124+M124+S124+Y124</f>
        <v>0</v>
      </c>
      <c r="AD124" s="333">
        <f>J124+P124+V124+AB124</f>
        <v>0</v>
      </c>
      <c r="AE124" s="334">
        <f>AC124-AD124</f>
        <v>0</v>
      </c>
      <c r="AF124" s="335" t="e">
        <f>AE124/AC124</f>
        <v>#DIV/0!</v>
      </c>
      <c r="AG124" s="288"/>
      <c r="AH124" s="113"/>
      <c r="AI124" s="113"/>
    </row>
    <row r="125" spans="1:35" ht="30" customHeight="1" x14ac:dyDescent="0.3">
      <c r="A125" s="127" t="s">
        <v>108</v>
      </c>
      <c r="B125" s="284" t="s">
        <v>112</v>
      </c>
      <c r="C125" s="285" t="s">
        <v>223</v>
      </c>
      <c r="D125" s="286" t="s">
        <v>224</v>
      </c>
      <c r="E125" s="131"/>
      <c r="F125" s="132"/>
      <c r="G125" s="133">
        <f>E125*F125</f>
        <v>0</v>
      </c>
      <c r="H125" s="131"/>
      <c r="I125" s="132"/>
      <c r="J125" s="152">
        <f>H125*I125</f>
        <v>0</v>
      </c>
      <c r="K125" s="219"/>
      <c r="L125" s="132"/>
      <c r="M125" s="152">
        <f>K125*L125</f>
        <v>0</v>
      </c>
      <c r="N125" s="131"/>
      <c r="O125" s="132"/>
      <c r="P125" s="152">
        <f>N125*O125</f>
        <v>0</v>
      </c>
      <c r="Q125" s="219"/>
      <c r="R125" s="132"/>
      <c r="S125" s="152">
        <f>Q125*R125</f>
        <v>0</v>
      </c>
      <c r="T125" s="131"/>
      <c r="U125" s="132"/>
      <c r="V125" s="152">
        <f>T125*U125</f>
        <v>0</v>
      </c>
      <c r="W125" s="219"/>
      <c r="X125" s="132"/>
      <c r="Y125" s="152">
        <f>W125*X125</f>
        <v>0</v>
      </c>
      <c r="Z125" s="131"/>
      <c r="AA125" s="132"/>
      <c r="AB125" s="133">
        <f>Z125*AA125</f>
        <v>0</v>
      </c>
      <c r="AC125" s="134">
        <f>G125+M125+S125+Y125</f>
        <v>0</v>
      </c>
      <c r="AD125" s="336">
        <f>J125+P125+V125+AB125</f>
        <v>0</v>
      </c>
      <c r="AE125" s="337">
        <f>AC125-AD125</f>
        <v>0</v>
      </c>
      <c r="AF125" s="335" t="e">
        <f>AE125/AC125</f>
        <v>#DIV/0!</v>
      </c>
      <c r="AG125" s="288"/>
      <c r="AH125" s="113"/>
      <c r="AI125" s="113"/>
    </row>
    <row r="126" spans="1:35" ht="30" customHeight="1" x14ac:dyDescent="0.3">
      <c r="A126" s="153" t="s">
        <v>108</v>
      </c>
      <c r="B126" s="289" t="s">
        <v>113</v>
      </c>
      <c r="C126" s="290" t="s">
        <v>225</v>
      </c>
      <c r="D126" s="291" t="s">
        <v>224</v>
      </c>
      <c r="E126" s="157"/>
      <c r="F126" s="158"/>
      <c r="G126" s="159">
        <f>E126*F126</f>
        <v>0</v>
      </c>
      <c r="H126" s="157"/>
      <c r="I126" s="158"/>
      <c r="J126" s="160">
        <f>H126*I126</f>
        <v>0</v>
      </c>
      <c r="K126" s="221"/>
      <c r="L126" s="158"/>
      <c r="M126" s="160">
        <f>K126*L126</f>
        <v>0</v>
      </c>
      <c r="N126" s="157"/>
      <c r="O126" s="158"/>
      <c r="P126" s="160">
        <f>N126*O126</f>
        <v>0</v>
      </c>
      <c r="Q126" s="221"/>
      <c r="R126" s="158"/>
      <c r="S126" s="160">
        <f>Q126*R126</f>
        <v>0</v>
      </c>
      <c r="T126" s="157"/>
      <c r="U126" s="158"/>
      <c r="V126" s="160">
        <f>T126*U126</f>
        <v>0</v>
      </c>
      <c r="W126" s="221"/>
      <c r="X126" s="158"/>
      <c r="Y126" s="160">
        <f>W126*X126</f>
        <v>0</v>
      </c>
      <c r="Z126" s="157"/>
      <c r="AA126" s="158"/>
      <c r="AB126" s="159">
        <f>Z126*AA126</f>
        <v>0</v>
      </c>
      <c r="AC126" s="250">
        <f>G126+M126+S126+Y126</f>
        <v>0</v>
      </c>
      <c r="AD126" s="338">
        <f>J126+P126+V126+AB126</f>
        <v>0</v>
      </c>
      <c r="AE126" s="337">
        <f>AC126-AD126</f>
        <v>0</v>
      </c>
      <c r="AF126" s="335" t="e">
        <f>AE126/AC126</f>
        <v>#DIV/0!</v>
      </c>
      <c r="AG126" s="288"/>
      <c r="AH126" s="113"/>
      <c r="AI126" s="113"/>
    </row>
    <row r="127" spans="1:35" ht="15.75" customHeight="1" x14ac:dyDescent="0.3">
      <c r="A127" s="409" t="s">
        <v>226</v>
      </c>
      <c r="B127" s="409"/>
      <c r="C127" s="409"/>
      <c r="D127" s="339"/>
      <c r="E127" s="340">
        <f t="shared" ref="E127:AB127" si="54">SUM(E124:E126)</f>
        <v>0</v>
      </c>
      <c r="F127" s="341">
        <f t="shared" si="54"/>
        <v>0</v>
      </c>
      <c r="G127" s="342">
        <f t="shared" si="54"/>
        <v>0</v>
      </c>
      <c r="H127" s="343">
        <f t="shared" si="54"/>
        <v>0</v>
      </c>
      <c r="I127" s="344">
        <f t="shared" si="54"/>
        <v>0</v>
      </c>
      <c r="J127" s="344">
        <f t="shared" si="54"/>
        <v>0</v>
      </c>
      <c r="K127" s="345">
        <f t="shared" si="54"/>
        <v>0</v>
      </c>
      <c r="L127" s="341">
        <f t="shared" si="54"/>
        <v>0</v>
      </c>
      <c r="M127" s="341">
        <f t="shared" si="54"/>
        <v>0</v>
      </c>
      <c r="N127" s="340">
        <f t="shared" si="54"/>
        <v>0</v>
      </c>
      <c r="O127" s="341">
        <f t="shared" si="54"/>
        <v>0</v>
      </c>
      <c r="P127" s="341">
        <f t="shared" si="54"/>
        <v>0</v>
      </c>
      <c r="Q127" s="345">
        <f t="shared" si="54"/>
        <v>0</v>
      </c>
      <c r="R127" s="341">
        <f t="shared" si="54"/>
        <v>0</v>
      </c>
      <c r="S127" s="341">
        <f t="shared" si="54"/>
        <v>0</v>
      </c>
      <c r="T127" s="340">
        <f t="shared" si="54"/>
        <v>0</v>
      </c>
      <c r="U127" s="341">
        <f t="shared" si="54"/>
        <v>0</v>
      </c>
      <c r="V127" s="341">
        <f t="shared" si="54"/>
        <v>0</v>
      </c>
      <c r="W127" s="345">
        <f t="shared" si="54"/>
        <v>0</v>
      </c>
      <c r="X127" s="341">
        <f t="shared" si="54"/>
        <v>0</v>
      </c>
      <c r="Y127" s="341">
        <f t="shared" si="54"/>
        <v>0</v>
      </c>
      <c r="Z127" s="340">
        <f t="shared" si="54"/>
        <v>0</v>
      </c>
      <c r="AA127" s="341">
        <f t="shared" si="54"/>
        <v>0</v>
      </c>
      <c r="AB127" s="341">
        <f t="shared" si="54"/>
        <v>0</v>
      </c>
      <c r="AC127" s="299">
        <f>G127+M127+S127+Y127</f>
        <v>0</v>
      </c>
      <c r="AD127" s="346">
        <f>J127+P127+V127+AB127</f>
        <v>0</v>
      </c>
      <c r="AE127" s="347">
        <f>AC127-AD127</f>
        <v>0</v>
      </c>
      <c r="AF127" s="348" t="e">
        <f>AE127/AC127</f>
        <v>#DIV/0!</v>
      </c>
      <c r="AG127" s="328"/>
      <c r="AH127" s="113"/>
      <c r="AI127" s="113"/>
    </row>
    <row r="128" spans="1:35" ht="15" customHeight="1" x14ac:dyDescent="0.3">
      <c r="A128" s="211" t="s">
        <v>103</v>
      </c>
      <c r="B128" s="261" t="s">
        <v>36</v>
      </c>
      <c r="C128" s="263" t="s">
        <v>227</v>
      </c>
      <c r="D128" s="264"/>
      <c r="E128" s="265"/>
      <c r="F128" s="266"/>
      <c r="G128" s="266"/>
      <c r="H128" s="265"/>
      <c r="I128" s="266"/>
      <c r="J128" s="267"/>
      <c r="K128" s="266"/>
      <c r="L128" s="266"/>
      <c r="M128" s="267"/>
      <c r="N128" s="265"/>
      <c r="O128" s="266"/>
      <c r="P128" s="267"/>
      <c r="Q128" s="266"/>
      <c r="R128" s="266"/>
      <c r="S128" s="267"/>
      <c r="T128" s="265"/>
      <c r="U128" s="266"/>
      <c r="V128" s="267"/>
      <c r="W128" s="266"/>
      <c r="X128" s="266"/>
      <c r="Y128" s="267"/>
      <c r="Z128" s="265"/>
      <c r="AA128" s="266"/>
      <c r="AB128" s="267"/>
      <c r="AC128" s="330"/>
      <c r="AD128" s="331"/>
      <c r="AE128" s="349"/>
      <c r="AF128" s="350"/>
      <c r="AG128" s="351"/>
      <c r="AH128" s="113"/>
      <c r="AI128" s="113"/>
    </row>
    <row r="129" spans="1:35" ht="30" customHeight="1" x14ac:dyDescent="0.3">
      <c r="A129" s="270" t="s">
        <v>108</v>
      </c>
      <c r="B129" s="271" t="s">
        <v>109</v>
      </c>
      <c r="C129" s="272" t="s">
        <v>228</v>
      </c>
      <c r="D129" s="273" t="s">
        <v>229</v>
      </c>
      <c r="E129" s="274"/>
      <c r="F129" s="275"/>
      <c r="G129" s="276">
        <f>E129*F129</f>
        <v>0</v>
      </c>
      <c r="H129" s="274"/>
      <c r="I129" s="275"/>
      <c r="J129" s="277">
        <f>H129*I129</f>
        <v>0</v>
      </c>
      <c r="K129" s="278"/>
      <c r="L129" s="275"/>
      <c r="M129" s="277">
        <f>K129*L129</f>
        <v>0</v>
      </c>
      <c r="N129" s="274"/>
      <c r="O129" s="275"/>
      <c r="P129" s="277">
        <f>N129*O129</f>
        <v>0</v>
      </c>
      <c r="Q129" s="278"/>
      <c r="R129" s="275"/>
      <c r="S129" s="277">
        <f>Q129*R129</f>
        <v>0</v>
      </c>
      <c r="T129" s="274"/>
      <c r="U129" s="275"/>
      <c r="V129" s="277">
        <f>T129*U129</f>
        <v>0</v>
      </c>
      <c r="W129" s="278"/>
      <c r="X129" s="275"/>
      <c r="Y129" s="277">
        <f>W129*X129</f>
        <v>0</v>
      </c>
      <c r="Z129" s="274"/>
      <c r="AA129" s="275"/>
      <c r="AB129" s="276">
        <f>Z129*AA129</f>
        <v>0</v>
      </c>
      <c r="AC129" s="279">
        <f>G129+M129+S129+Y129</f>
        <v>0</v>
      </c>
      <c r="AD129" s="333">
        <f>J129+P129+V129+AB129</f>
        <v>0</v>
      </c>
      <c r="AE129" s="279">
        <f>AC129-AD129</f>
        <v>0</v>
      </c>
      <c r="AF129" s="282" t="e">
        <f>AE129/AC129</f>
        <v>#DIV/0!</v>
      </c>
      <c r="AG129" s="283"/>
      <c r="AH129" s="113"/>
      <c r="AI129" s="113"/>
    </row>
    <row r="130" spans="1:35" ht="30" customHeight="1" x14ac:dyDescent="0.3">
      <c r="A130" s="127" t="s">
        <v>108</v>
      </c>
      <c r="B130" s="284" t="s">
        <v>112</v>
      </c>
      <c r="C130" s="285" t="s">
        <v>230</v>
      </c>
      <c r="D130" s="286" t="s">
        <v>229</v>
      </c>
      <c r="E130" s="131"/>
      <c r="F130" s="132"/>
      <c r="G130" s="133">
        <f>E130*F130</f>
        <v>0</v>
      </c>
      <c r="H130" s="131"/>
      <c r="I130" s="132"/>
      <c r="J130" s="152">
        <f>H130*I130</f>
        <v>0</v>
      </c>
      <c r="K130" s="219"/>
      <c r="L130" s="132"/>
      <c r="M130" s="152">
        <f>K130*L130</f>
        <v>0</v>
      </c>
      <c r="N130" s="131"/>
      <c r="O130" s="132"/>
      <c r="P130" s="152">
        <f>N130*O130</f>
        <v>0</v>
      </c>
      <c r="Q130" s="219"/>
      <c r="R130" s="132"/>
      <c r="S130" s="152">
        <f>Q130*R130</f>
        <v>0</v>
      </c>
      <c r="T130" s="131"/>
      <c r="U130" s="132"/>
      <c r="V130" s="152">
        <f>T130*U130</f>
        <v>0</v>
      </c>
      <c r="W130" s="219"/>
      <c r="X130" s="132"/>
      <c r="Y130" s="152">
        <f>W130*X130</f>
        <v>0</v>
      </c>
      <c r="Z130" s="131"/>
      <c r="AA130" s="132"/>
      <c r="AB130" s="133">
        <f>Z130*AA130</f>
        <v>0</v>
      </c>
      <c r="AC130" s="134">
        <f>G130+M130+S130+Y130</f>
        <v>0</v>
      </c>
      <c r="AD130" s="336">
        <f>J130+P130+V130+AB130</f>
        <v>0</v>
      </c>
      <c r="AE130" s="134">
        <f>AC130-AD130</f>
        <v>0</v>
      </c>
      <c r="AF130" s="287" t="e">
        <f>AE130/AC130</f>
        <v>#DIV/0!</v>
      </c>
      <c r="AG130" s="288"/>
      <c r="AH130" s="113"/>
      <c r="AI130" s="113"/>
    </row>
    <row r="131" spans="1:35" ht="30" customHeight="1" x14ac:dyDescent="0.3">
      <c r="A131" s="127" t="s">
        <v>108</v>
      </c>
      <c r="B131" s="284" t="s">
        <v>113</v>
      </c>
      <c r="C131" s="285" t="s">
        <v>231</v>
      </c>
      <c r="D131" s="286" t="s">
        <v>229</v>
      </c>
      <c r="E131" s="131"/>
      <c r="F131" s="132"/>
      <c r="G131" s="133">
        <f>E131*F131</f>
        <v>0</v>
      </c>
      <c r="H131" s="131"/>
      <c r="I131" s="132"/>
      <c r="J131" s="152">
        <f>H131*I131</f>
        <v>0</v>
      </c>
      <c r="K131" s="219"/>
      <c r="L131" s="132"/>
      <c r="M131" s="152">
        <f>K131*L131</f>
        <v>0</v>
      </c>
      <c r="N131" s="131"/>
      <c r="O131" s="132"/>
      <c r="P131" s="152">
        <f>N131*O131</f>
        <v>0</v>
      </c>
      <c r="Q131" s="219"/>
      <c r="R131" s="132"/>
      <c r="S131" s="152">
        <f>Q131*R131</f>
        <v>0</v>
      </c>
      <c r="T131" s="131"/>
      <c r="U131" s="132"/>
      <c r="V131" s="152">
        <f>T131*U131</f>
        <v>0</v>
      </c>
      <c r="W131" s="219"/>
      <c r="X131" s="132"/>
      <c r="Y131" s="152">
        <f>W131*X131</f>
        <v>0</v>
      </c>
      <c r="Z131" s="131"/>
      <c r="AA131" s="132"/>
      <c r="AB131" s="133">
        <f>Z131*AA131</f>
        <v>0</v>
      </c>
      <c r="AC131" s="134">
        <f>G131+M131+S131+Y131</f>
        <v>0</v>
      </c>
      <c r="AD131" s="336">
        <f>J131+P131+V131+AB131</f>
        <v>0</v>
      </c>
      <c r="AE131" s="134">
        <f>AC131-AD131</f>
        <v>0</v>
      </c>
      <c r="AF131" s="287" t="e">
        <f>AE131/AC131</f>
        <v>#DIV/0!</v>
      </c>
      <c r="AG131" s="288"/>
      <c r="AH131" s="113"/>
      <c r="AI131" s="113"/>
    </row>
    <row r="132" spans="1:35" ht="30" customHeight="1" x14ac:dyDescent="0.3">
      <c r="A132" s="153" t="s">
        <v>108</v>
      </c>
      <c r="B132" s="289" t="s">
        <v>191</v>
      </c>
      <c r="C132" s="290" t="s">
        <v>232</v>
      </c>
      <c r="D132" s="291" t="s">
        <v>229</v>
      </c>
      <c r="E132" s="157"/>
      <c r="F132" s="158"/>
      <c r="G132" s="159">
        <f>E132*F132</f>
        <v>0</v>
      </c>
      <c r="H132" s="157"/>
      <c r="I132" s="158"/>
      <c r="J132" s="160">
        <f>H132*I132</f>
        <v>0</v>
      </c>
      <c r="K132" s="221"/>
      <c r="L132" s="158"/>
      <c r="M132" s="160">
        <f>K132*L132</f>
        <v>0</v>
      </c>
      <c r="N132" s="157"/>
      <c r="O132" s="158"/>
      <c r="P132" s="160">
        <f>N132*O132</f>
        <v>0</v>
      </c>
      <c r="Q132" s="221"/>
      <c r="R132" s="158"/>
      <c r="S132" s="160">
        <f>Q132*R132</f>
        <v>0</v>
      </c>
      <c r="T132" s="157"/>
      <c r="U132" s="158"/>
      <c r="V132" s="160">
        <f>T132*U132</f>
        <v>0</v>
      </c>
      <c r="W132" s="221"/>
      <c r="X132" s="158"/>
      <c r="Y132" s="160">
        <f>W132*X132</f>
        <v>0</v>
      </c>
      <c r="Z132" s="157"/>
      <c r="AA132" s="158"/>
      <c r="AB132" s="159">
        <f>Z132*AA132</f>
        <v>0</v>
      </c>
      <c r="AC132" s="250">
        <f>G132+M132+S132+Y132</f>
        <v>0</v>
      </c>
      <c r="AD132" s="338">
        <f>J132+P132+V132+AB132</f>
        <v>0</v>
      </c>
      <c r="AE132" s="250">
        <f>AC132-AD132</f>
        <v>0</v>
      </c>
      <c r="AF132" s="352" t="e">
        <f>AE132/AC132</f>
        <v>#DIV/0!</v>
      </c>
      <c r="AG132" s="353"/>
      <c r="AH132" s="113"/>
      <c r="AI132" s="113"/>
    </row>
    <row r="133" spans="1:35" ht="15" customHeight="1" x14ac:dyDescent="0.3">
      <c r="A133" s="409" t="s">
        <v>233</v>
      </c>
      <c r="B133" s="409"/>
      <c r="C133" s="409"/>
      <c r="D133" s="295"/>
      <c r="E133" s="340">
        <f t="shared" ref="E133:AB133" si="55">SUM(E129:E132)</f>
        <v>0</v>
      </c>
      <c r="F133" s="341">
        <f t="shared" si="55"/>
        <v>0</v>
      </c>
      <c r="G133" s="342">
        <f t="shared" si="55"/>
        <v>0</v>
      </c>
      <c r="H133" s="343">
        <f t="shared" si="55"/>
        <v>0</v>
      </c>
      <c r="I133" s="344">
        <f t="shared" si="55"/>
        <v>0</v>
      </c>
      <c r="J133" s="344">
        <f t="shared" si="55"/>
        <v>0</v>
      </c>
      <c r="K133" s="345">
        <f t="shared" si="55"/>
        <v>0</v>
      </c>
      <c r="L133" s="341">
        <f t="shared" si="55"/>
        <v>0</v>
      </c>
      <c r="M133" s="341">
        <f t="shared" si="55"/>
        <v>0</v>
      </c>
      <c r="N133" s="340">
        <f t="shared" si="55"/>
        <v>0</v>
      </c>
      <c r="O133" s="341">
        <f t="shared" si="55"/>
        <v>0</v>
      </c>
      <c r="P133" s="341">
        <f t="shared" si="55"/>
        <v>0</v>
      </c>
      <c r="Q133" s="345">
        <f t="shared" si="55"/>
        <v>0</v>
      </c>
      <c r="R133" s="341">
        <f t="shared" si="55"/>
        <v>0</v>
      </c>
      <c r="S133" s="341">
        <f t="shared" si="55"/>
        <v>0</v>
      </c>
      <c r="T133" s="340">
        <f t="shared" si="55"/>
        <v>0</v>
      </c>
      <c r="U133" s="341">
        <f t="shared" si="55"/>
        <v>0</v>
      </c>
      <c r="V133" s="341">
        <f t="shared" si="55"/>
        <v>0</v>
      </c>
      <c r="W133" s="345">
        <f t="shared" si="55"/>
        <v>0</v>
      </c>
      <c r="X133" s="341">
        <f t="shared" si="55"/>
        <v>0</v>
      </c>
      <c r="Y133" s="341">
        <f t="shared" si="55"/>
        <v>0</v>
      </c>
      <c r="Z133" s="340">
        <f t="shared" si="55"/>
        <v>0</v>
      </c>
      <c r="AA133" s="341">
        <f t="shared" si="55"/>
        <v>0</v>
      </c>
      <c r="AB133" s="341">
        <f t="shared" si="55"/>
        <v>0</v>
      </c>
      <c r="AC133" s="299">
        <f>G133+M133+S133+Y133</f>
        <v>0</v>
      </c>
      <c r="AD133" s="346">
        <f>J133+P133+V133+AB133</f>
        <v>0</v>
      </c>
      <c r="AE133" s="354">
        <f>AC133-AD133</f>
        <v>0</v>
      </c>
      <c r="AF133" s="355" t="e">
        <f>AE133/AC133</f>
        <v>#DIV/0!</v>
      </c>
      <c r="AG133" s="356"/>
      <c r="AH133" s="113"/>
      <c r="AI133" s="113"/>
    </row>
    <row r="134" spans="1:35" ht="15" customHeight="1" x14ac:dyDescent="0.3">
      <c r="A134" s="357" t="s">
        <v>103</v>
      </c>
      <c r="B134" s="261" t="s">
        <v>234</v>
      </c>
      <c r="C134" s="179" t="s">
        <v>235</v>
      </c>
      <c r="D134" s="253"/>
      <c r="E134" s="254"/>
      <c r="F134" s="255"/>
      <c r="G134" s="255"/>
      <c r="H134" s="254"/>
      <c r="I134" s="255"/>
      <c r="J134" s="255"/>
      <c r="K134" s="255"/>
      <c r="L134" s="255"/>
      <c r="M134" s="256"/>
      <c r="N134" s="254"/>
      <c r="O134" s="255"/>
      <c r="P134" s="256"/>
      <c r="Q134" s="255"/>
      <c r="R134" s="255"/>
      <c r="S134" s="256"/>
      <c r="T134" s="254"/>
      <c r="U134" s="255"/>
      <c r="V134" s="256"/>
      <c r="W134" s="255"/>
      <c r="X134" s="255"/>
      <c r="Y134" s="256"/>
      <c r="Z134" s="254"/>
      <c r="AA134" s="255"/>
      <c r="AB134" s="256"/>
      <c r="AC134" s="254"/>
      <c r="AD134" s="255"/>
      <c r="AE134" s="331"/>
      <c r="AF134" s="350"/>
      <c r="AG134" s="351"/>
      <c r="AH134" s="113"/>
      <c r="AI134" s="113"/>
    </row>
    <row r="135" spans="1:35" ht="30" customHeight="1" x14ac:dyDescent="0.3">
      <c r="A135" s="114" t="s">
        <v>105</v>
      </c>
      <c r="B135" s="115" t="s">
        <v>236</v>
      </c>
      <c r="C135" s="257" t="s">
        <v>237</v>
      </c>
      <c r="D135" s="193"/>
      <c r="E135" s="214">
        <f t="shared" ref="E135:AB135" si="56">SUM(E136:E138)</f>
        <v>0</v>
      </c>
      <c r="F135" s="215">
        <f t="shared" si="56"/>
        <v>0</v>
      </c>
      <c r="G135" s="216">
        <f t="shared" si="56"/>
        <v>0</v>
      </c>
      <c r="H135" s="118">
        <f t="shared" si="56"/>
        <v>0</v>
      </c>
      <c r="I135" s="119">
        <f t="shared" si="56"/>
        <v>0</v>
      </c>
      <c r="J135" s="151">
        <f t="shared" si="56"/>
        <v>0</v>
      </c>
      <c r="K135" s="227">
        <f t="shared" si="56"/>
        <v>0</v>
      </c>
      <c r="L135" s="215">
        <f t="shared" si="56"/>
        <v>0</v>
      </c>
      <c r="M135" s="228">
        <f t="shared" si="56"/>
        <v>0</v>
      </c>
      <c r="N135" s="214">
        <f t="shared" si="56"/>
        <v>0</v>
      </c>
      <c r="O135" s="215">
        <f t="shared" si="56"/>
        <v>0</v>
      </c>
      <c r="P135" s="228">
        <f t="shared" si="56"/>
        <v>0</v>
      </c>
      <c r="Q135" s="227">
        <f t="shared" si="56"/>
        <v>0</v>
      </c>
      <c r="R135" s="215">
        <f t="shared" si="56"/>
        <v>0</v>
      </c>
      <c r="S135" s="228">
        <f t="shared" si="56"/>
        <v>0</v>
      </c>
      <c r="T135" s="214">
        <f t="shared" si="56"/>
        <v>0</v>
      </c>
      <c r="U135" s="215">
        <f t="shared" si="56"/>
        <v>0</v>
      </c>
      <c r="V135" s="228">
        <f t="shared" si="56"/>
        <v>0</v>
      </c>
      <c r="W135" s="227">
        <f t="shared" si="56"/>
        <v>0</v>
      </c>
      <c r="X135" s="215">
        <f t="shared" si="56"/>
        <v>0</v>
      </c>
      <c r="Y135" s="228">
        <f t="shared" si="56"/>
        <v>0</v>
      </c>
      <c r="Z135" s="214">
        <f t="shared" si="56"/>
        <v>0</v>
      </c>
      <c r="AA135" s="215">
        <f t="shared" si="56"/>
        <v>0</v>
      </c>
      <c r="AB135" s="228">
        <f t="shared" si="56"/>
        <v>0</v>
      </c>
      <c r="AC135" s="121">
        <f t="shared" ref="AC135:AC156" si="57">G135+M135+S135+Y135</f>
        <v>0</v>
      </c>
      <c r="AD135" s="358">
        <f t="shared" ref="AD135:AD156" si="58">J135+P135+V135+AB135</f>
        <v>0</v>
      </c>
      <c r="AE135" s="359">
        <f t="shared" ref="AE135:AE157" si="59">AC135-AD135</f>
        <v>0</v>
      </c>
      <c r="AF135" s="360" t="e">
        <f t="shared" ref="AF135:AF157" si="60">AE135/AC135</f>
        <v>#DIV/0!</v>
      </c>
      <c r="AG135" s="361"/>
      <c r="AH135" s="126"/>
      <c r="AI135" s="126"/>
    </row>
    <row r="136" spans="1:35" ht="30" customHeight="1" x14ac:dyDescent="0.3">
      <c r="A136" s="127" t="s">
        <v>108</v>
      </c>
      <c r="B136" s="128" t="s">
        <v>109</v>
      </c>
      <c r="C136" s="129" t="s">
        <v>238</v>
      </c>
      <c r="D136" s="130" t="s">
        <v>128</v>
      </c>
      <c r="E136" s="131"/>
      <c r="F136" s="132"/>
      <c r="G136" s="133">
        <f>E136*F136</f>
        <v>0</v>
      </c>
      <c r="H136" s="131"/>
      <c r="I136" s="132"/>
      <c r="J136" s="152">
        <f>H136*I136</f>
        <v>0</v>
      </c>
      <c r="K136" s="219"/>
      <c r="L136" s="132"/>
      <c r="M136" s="152">
        <f>K136*L136</f>
        <v>0</v>
      </c>
      <c r="N136" s="131"/>
      <c r="O136" s="132"/>
      <c r="P136" s="152">
        <f>N136*O136</f>
        <v>0</v>
      </c>
      <c r="Q136" s="219"/>
      <c r="R136" s="132"/>
      <c r="S136" s="152">
        <f>Q136*R136</f>
        <v>0</v>
      </c>
      <c r="T136" s="131"/>
      <c r="U136" s="132"/>
      <c r="V136" s="152">
        <f>T136*U136</f>
        <v>0</v>
      </c>
      <c r="W136" s="219"/>
      <c r="X136" s="132"/>
      <c r="Y136" s="152">
        <f>W136*X136</f>
        <v>0</v>
      </c>
      <c r="Z136" s="131"/>
      <c r="AA136" s="132"/>
      <c r="AB136" s="152">
        <f>Z136*AA136</f>
        <v>0</v>
      </c>
      <c r="AC136" s="134">
        <f t="shared" si="57"/>
        <v>0</v>
      </c>
      <c r="AD136" s="336">
        <f t="shared" si="58"/>
        <v>0</v>
      </c>
      <c r="AE136" s="134">
        <f t="shared" si="59"/>
        <v>0</v>
      </c>
      <c r="AF136" s="287" t="e">
        <f t="shared" si="60"/>
        <v>#DIV/0!</v>
      </c>
      <c r="AG136" s="288"/>
      <c r="AH136" s="113"/>
      <c r="AI136" s="113"/>
    </row>
    <row r="137" spans="1:35" ht="30" customHeight="1" x14ac:dyDescent="0.3">
      <c r="A137" s="127" t="s">
        <v>108</v>
      </c>
      <c r="B137" s="128" t="s">
        <v>112</v>
      </c>
      <c r="C137" s="129" t="s">
        <v>238</v>
      </c>
      <c r="D137" s="130" t="s">
        <v>128</v>
      </c>
      <c r="E137" s="131"/>
      <c r="F137" s="132"/>
      <c r="G137" s="133">
        <f>E137*F137</f>
        <v>0</v>
      </c>
      <c r="H137" s="131"/>
      <c r="I137" s="132"/>
      <c r="J137" s="152">
        <f>H137*I137</f>
        <v>0</v>
      </c>
      <c r="K137" s="219"/>
      <c r="L137" s="132"/>
      <c r="M137" s="152">
        <f>K137*L137</f>
        <v>0</v>
      </c>
      <c r="N137" s="131"/>
      <c r="O137" s="132"/>
      <c r="P137" s="152">
        <f>N137*O137</f>
        <v>0</v>
      </c>
      <c r="Q137" s="219"/>
      <c r="R137" s="132"/>
      <c r="S137" s="152">
        <f>Q137*R137</f>
        <v>0</v>
      </c>
      <c r="T137" s="131"/>
      <c r="U137" s="132"/>
      <c r="V137" s="152">
        <f>T137*U137</f>
        <v>0</v>
      </c>
      <c r="W137" s="219"/>
      <c r="X137" s="132"/>
      <c r="Y137" s="152">
        <f>W137*X137</f>
        <v>0</v>
      </c>
      <c r="Z137" s="131"/>
      <c r="AA137" s="132"/>
      <c r="AB137" s="152">
        <f>Z137*AA137</f>
        <v>0</v>
      </c>
      <c r="AC137" s="134">
        <f t="shared" si="57"/>
        <v>0</v>
      </c>
      <c r="AD137" s="336">
        <f t="shared" si="58"/>
        <v>0</v>
      </c>
      <c r="AE137" s="134">
        <f t="shared" si="59"/>
        <v>0</v>
      </c>
      <c r="AF137" s="287" t="e">
        <f t="shared" si="60"/>
        <v>#DIV/0!</v>
      </c>
      <c r="AG137" s="288"/>
      <c r="AH137" s="113"/>
      <c r="AI137" s="113"/>
    </row>
    <row r="138" spans="1:35" ht="30" customHeight="1" x14ac:dyDescent="0.3">
      <c r="A138" s="139" t="s">
        <v>108</v>
      </c>
      <c r="B138" s="140" t="s">
        <v>113</v>
      </c>
      <c r="C138" s="141" t="s">
        <v>238</v>
      </c>
      <c r="D138" s="142" t="s">
        <v>128</v>
      </c>
      <c r="E138" s="143"/>
      <c r="F138" s="144"/>
      <c r="G138" s="145">
        <f>E138*F138</f>
        <v>0</v>
      </c>
      <c r="H138" s="143"/>
      <c r="I138" s="144"/>
      <c r="J138" s="242">
        <f>H138*I138</f>
        <v>0</v>
      </c>
      <c r="K138" s="241"/>
      <c r="L138" s="144"/>
      <c r="M138" s="242">
        <f>K138*L138</f>
        <v>0</v>
      </c>
      <c r="N138" s="143"/>
      <c r="O138" s="144"/>
      <c r="P138" s="242">
        <f>N138*O138</f>
        <v>0</v>
      </c>
      <c r="Q138" s="241"/>
      <c r="R138" s="144"/>
      <c r="S138" s="242">
        <f>Q138*R138</f>
        <v>0</v>
      </c>
      <c r="T138" s="143"/>
      <c r="U138" s="144"/>
      <c r="V138" s="242">
        <f>T138*U138</f>
        <v>0</v>
      </c>
      <c r="W138" s="241"/>
      <c r="X138" s="144"/>
      <c r="Y138" s="242">
        <f>W138*X138</f>
        <v>0</v>
      </c>
      <c r="Z138" s="143"/>
      <c r="AA138" s="144"/>
      <c r="AB138" s="242">
        <f>Z138*AA138</f>
        <v>0</v>
      </c>
      <c r="AC138" s="250">
        <f t="shared" si="57"/>
        <v>0</v>
      </c>
      <c r="AD138" s="338">
        <f t="shared" si="58"/>
        <v>0</v>
      </c>
      <c r="AE138" s="146">
        <f t="shared" si="59"/>
        <v>0</v>
      </c>
      <c r="AF138" s="362" t="e">
        <f t="shared" si="60"/>
        <v>#DIV/0!</v>
      </c>
      <c r="AG138" s="363"/>
      <c r="AH138" s="113"/>
      <c r="AI138" s="113"/>
    </row>
    <row r="139" spans="1:35" ht="15" customHeight="1" x14ac:dyDescent="0.3">
      <c r="A139" s="114" t="s">
        <v>105</v>
      </c>
      <c r="B139" s="115" t="s">
        <v>239</v>
      </c>
      <c r="C139" s="258" t="s">
        <v>240</v>
      </c>
      <c r="D139" s="117"/>
      <c r="E139" s="118">
        <f t="shared" ref="E139:AB139" si="61">SUM(E140:E142)</f>
        <v>0</v>
      </c>
      <c r="F139" s="119">
        <f t="shared" si="61"/>
        <v>0</v>
      </c>
      <c r="G139" s="120">
        <f t="shared" si="61"/>
        <v>0</v>
      </c>
      <c r="H139" s="118">
        <f t="shared" si="61"/>
        <v>0</v>
      </c>
      <c r="I139" s="119">
        <f t="shared" si="61"/>
        <v>0</v>
      </c>
      <c r="J139" s="151">
        <f t="shared" si="61"/>
        <v>0</v>
      </c>
      <c r="K139" s="217">
        <f t="shared" si="61"/>
        <v>0</v>
      </c>
      <c r="L139" s="119">
        <f t="shared" si="61"/>
        <v>0</v>
      </c>
      <c r="M139" s="151">
        <f t="shared" si="61"/>
        <v>0</v>
      </c>
      <c r="N139" s="118">
        <f t="shared" si="61"/>
        <v>0</v>
      </c>
      <c r="O139" s="119">
        <f t="shared" si="61"/>
        <v>0</v>
      </c>
      <c r="P139" s="151">
        <f t="shared" si="61"/>
        <v>0</v>
      </c>
      <c r="Q139" s="217">
        <f t="shared" si="61"/>
        <v>0</v>
      </c>
      <c r="R139" s="119">
        <f t="shared" si="61"/>
        <v>0</v>
      </c>
      <c r="S139" s="151">
        <f t="shared" si="61"/>
        <v>0</v>
      </c>
      <c r="T139" s="118">
        <f t="shared" si="61"/>
        <v>0</v>
      </c>
      <c r="U139" s="119">
        <f t="shared" si="61"/>
        <v>0</v>
      </c>
      <c r="V139" s="151">
        <f t="shared" si="61"/>
        <v>0</v>
      </c>
      <c r="W139" s="217">
        <f t="shared" si="61"/>
        <v>0</v>
      </c>
      <c r="X139" s="119">
        <f t="shared" si="61"/>
        <v>0</v>
      </c>
      <c r="Y139" s="151">
        <f t="shared" si="61"/>
        <v>0</v>
      </c>
      <c r="Z139" s="118">
        <f t="shared" si="61"/>
        <v>0</v>
      </c>
      <c r="AA139" s="119">
        <f t="shared" si="61"/>
        <v>0</v>
      </c>
      <c r="AB139" s="151">
        <f t="shared" si="61"/>
        <v>0</v>
      </c>
      <c r="AC139" s="121">
        <f t="shared" si="57"/>
        <v>0</v>
      </c>
      <c r="AD139" s="358">
        <f t="shared" si="58"/>
        <v>0</v>
      </c>
      <c r="AE139" s="359">
        <f t="shared" si="59"/>
        <v>0</v>
      </c>
      <c r="AF139" s="360" t="e">
        <f t="shared" si="60"/>
        <v>#DIV/0!</v>
      </c>
      <c r="AG139" s="361"/>
      <c r="AH139" s="126"/>
      <c r="AI139" s="126"/>
    </row>
    <row r="140" spans="1:35" ht="30" customHeight="1" x14ac:dyDescent="0.3">
      <c r="A140" s="127" t="s">
        <v>108</v>
      </c>
      <c r="B140" s="128" t="s">
        <v>109</v>
      </c>
      <c r="C140" s="129" t="s">
        <v>241</v>
      </c>
      <c r="D140" s="130" t="s">
        <v>128</v>
      </c>
      <c r="E140" s="131"/>
      <c r="F140" s="132"/>
      <c r="G140" s="133">
        <f>E140*F140</f>
        <v>0</v>
      </c>
      <c r="H140" s="131"/>
      <c r="I140" s="132"/>
      <c r="J140" s="152">
        <f>H140*I140</f>
        <v>0</v>
      </c>
      <c r="K140" s="219"/>
      <c r="L140" s="132"/>
      <c r="M140" s="152">
        <f>K140*L140</f>
        <v>0</v>
      </c>
      <c r="N140" s="131"/>
      <c r="O140" s="132"/>
      <c r="P140" s="152">
        <f>N140*O140</f>
        <v>0</v>
      </c>
      <c r="Q140" s="219"/>
      <c r="R140" s="132"/>
      <c r="S140" s="152">
        <f>Q140*R140</f>
        <v>0</v>
      </c>
      <c r="T140" s="131"/>
      <c r="U140" s="132"/>
      <c r="V140" s="152">
        <f>T140*U140</f>
        <v>0</v>
      </c>
      <c r="W140" s="219"/>
      <c r="X140" s="132"/>
      <c r="Y140" s="152">
        <f>W140*X140</f>
        <v>0</v>
      </c>
      <c r="Z140" s="131"/>
      <c r="AA140" s="132"/>
      <c r="AB140" s="152">
        <f>Z140*AA140</f>
        <v>0</v>
      </c>
      <c r="AC140" s="134">
        <f t="shared" si="57"/>
        <v>0</v>
      </c>
      <c r="AD140" s="336">
        <f t="shared" si="58"/>
        <v>0</v>
      </c>
      <c r="AE140" s="134">
        <f t="shared" si="59"/>
        <v>0</v>
      </c>
      <c r="AF140" s="287" t="e">
        <f t="shared" si="60"/>
        <v>#DIV/0!</v>
      </c>
      <c r="AG140" s="288"/>
      <c r="AH140" s="113"/>
      <c r="AI140" s="113"/>
    </row>
    <row r="141" spans="1:35" ht="30" customHeight="1" x14ac:dyDescent="0.3">
      <c r="A141" s="127" t="s">
        <v>108</v>
      </c>
      <c r="B141" s="128" t="s">
        <v>112</v>
      </c>
      <c r="C141" s="129" t="s">
        <v>241</v>
      </c>
      <c r="D141" s="130" t="s">
        <v>128</v>
      </c>
      <c r="E141" s="131"/>
      <c r="F141" s="132"/>
      <c r="G141" s="133">
        <f>E141*F141</f>
        <v>0</v>
      </c>
      <c r="H141" s="131"/>
      <c r="I141" s="132"/>
      <c r="J141" s="152">
        <f>H141*I141</f>
        <v>0</v>
      </c>
      <c r="K141" s="219"/>
      <c r="L141" s="132"/>
      <c r="M141" s="152">
        <f>K141*L141</f>
        <v>0</v>
      </c>
      <c r="N141" s="131"/>
      <c r="O141" s="132"/>
      <c r="P141" s="152">
        <f>N141*O141</f>
        <v>0</v>
      </c>
      <c r="Q141" s="219"/>
      <c r="R141" s="132"/>
      <c r="S141" s="152">
        <f>Q141*R141</f>
        <v>0</v>
      </c>
      <c r="T141" s="131"/>
      <c r="U141" s="132"/>
      <c r="V141" s="152">
        <f>T141*U141</f>
        <v>0</v>
      </c>
      <c r="W141" s="219"/>
      <c r="X141" s="132"/>
      <c r="Y141" s="152">
        <f>W141*X141</f>
        <v>0</v>
      </c>
      <c r="Z141" s="131"/>
      <c r="AA141" s="132"/>
      <c r="AB141" s="152">
        <f>Z141*AA141</f>
        <v>0</v>
      </c>
      <c r="AC141" s="134">
        <f t="shared" si="57"/>
        <v>0</v>
      </c>
      <c r="AD141" s="336">
        <f t="shared" si="58"/>
        <v>0</v>
      </c>
      <c r="AE141" s="134">
        <f t="shared" si="59"/>
        <v>0</v>
      </c>
      <c r="AF141" s="287" t="e">
        <f t="shared" si="60"/>
        <v>#DIV/0!</v>
      </c>
      <c r="AG141" s="288"/>
      <c r="AH141" s="113"/>
      <c r="AI141" s="113"/>
    </row>
    <row r="142" spans="1:35" ht="30" customHeight="1" x14ac:dyDescent="0.3">
      <c r="A142" s="139" t="s">
        <v>108</v>
      </c>
      <c r="B142" s="140" t="s">
        <v>113</v>
      </c>
      <c r="C142" s="141" t="s">
        <v>241</v>
      </c>
      <c r="D142" s="142" t="s">
        <v>128</v>
      </c>
      <c r="E142" s="143"/>
      <c r="F142" s="144"/>
      <c r="G142" s="145">
        <f>E142*F142</f>
        <v>0</v>
      </c>
      <c r="H142" s="143"/>
      <c r="I142" s="144"/>
      <c r="J142" s="242">
        <f>H142*I142</f>
        <v>0</v>
      </c>
      <c r="K142" s="241"/>
      <c r="L142" s="144"/>
      <c r="M142" s="242">
        <f>K142*L142</f>
        <v>0</v>
      </c>
      <c r="N142" s="143"/>
      <c r="O142" s="144"/>
      <c r="P142" s="242">
        <f>N142*O142</f>
        <v>0</v>
      </c>
      <c r="Q142" s="241"/>
      <c r="R142" s="144"/>
      <c r="S142" s="242">
        <f>Q142*R142</f>
        <v>0</v>
      </c>
      <c r="T142" s="143"/>
      <c r="U142" s="144"/>
      <c r="V142" s="242">
        <f>T142*U142</f>
        <v>0</v>
      </c>
      <c r="W142" s="241"/>
      <c r="X142" s="144"/>
      <c r="Y142" s="242">
        <f>W142*X142</f>
        <v>0</v>
      </c>
      <c r="Z142" s="143"/>
      <c r="AA142" s="144"/>
      <c r="AB142" s="242">
        <f>Z142*AA142</f>
        <v>0</v>
      </c>
      <c r="AC142" s="146">
        <f t="shared" si="57"/>
        <v>0</v>
      </c>
      <c r="AD142" s="364">
        <f t="shared" si="58"/>
        <v>0</v>
      </c>
      <c r="AE142" s="146">
        <f t="shared" si="59"/>
        <v>0</v>
      </c>
      <c r="AF142" s="362" t="e">
        <f t="shared" si="60"/>
        <v>#DIV/0!</v>
      </c>
      <c r="AG142" s="363"/>
      <c r="AH142" s="113"/>
      <c r="AI142" s="113"/>
    </row>
    <row r="143" spans="1:35" ht="15" customHeight="1" x14ac:dyDescent="0.3">
      <c r="A143" s="114" t="s">
        <v>105</v>
      </c>
      <c r="B143" s="115" t="s">
        <v>242</v>
      </c>
      <c r="C143" s="258" t="s">
        <v>243</v>
      </c>
      <c r="D143" s="117"/>
      <c r="E143" s="118">
        <f t="shared" ref="E143:AB143" si="62">SUM(E144:E148)</f>
        <v>0</v>
      </c>
      <c r="F143" s="119">
        <f t="shared" si="62"/>
        <v>0</v>
      </c>
      <c r="G143" s="120">
        <f t="shared" si="62"/>
        <v>0</v>
      </c>
      <c r="H143" s="118">
        <f t="shared" si="62"/>
        <v>0</v>
      </c>
      <c r="I143" s="119">
        <f t="shared" si="62"/>
        <v>0</v>
      </c>
      <c r="J143" s="151">
        <f t="shared" si="62"/>
        <v>0</v>
      </c>
      <c r="K143" s="217">
        <f t="shared" si="62"/>
        <v>0</v>
      </c>
      <c r="L143" s="119">
        <f t="shared" si="62"/>
        <v>0</v>
      </c>
      <c r="M143" s="151">
        <f t="shared" si="62"/>
        <v>0</v>
      </c>
      <c r="N143" s="118">
        <f t="shared" si="62"/>
        <v>0</v>
      </c>
      <c r="O143" s="119">
        <f t="shared" si="62"/>
        <v>0</v>
      </c>
      <c r="P143" s="151">
        <f t="shared" si="62"/>
        <v>0</v>
      </c>
      <c r="Q143" s="217">
        <f t="shared" si="62"/>
        <v>0</v>
      </c>
      <c r="R143" s="119">
        <f t="shared" si="62"/>
        <v>0</v>
      </c>
      <c r="S143" s="151">
        <f t="shared" si="62"/>
        <v>0</v>
      </c>
      <c r="T143" s="118">
        <f t="shared" si="62"/>
        <v>0</v>
      </c>
      <c r="U143" s="119">
        <f t="shared" si="62"/>
        <v>0</v>
      </c>
      <c r="V143" s="151">
        <f t="shared" si="62"/>
        <v>0</v>
      </c>
      <c r="W143" s="217">
        <f t="shared" si="62"/>
        <v>0</v>
      </c>
      <c r="X143" s="119">
        <f t="shared" si="62"/>
        <v>0</v>
      </c>
      <c r="Y143" s="151">
        <f t="shared" si="62"/>
        <v>0</v>
      </c>
      <c r="Z143" s="118">
        <f t="shared" si="62"/>
        <v>0</v>
      </c>
      <c r="AA143" s="119">
        <f t="shared" si="62"/>
        <v>0</v>
      </c>
      <c r="AB143" s="120">
        <f t="shared" si="62"/>
        <v>0</v>
      </c>
      <c r="AC143" s="359">
        <f t="shared" si="57"/>
        <v>0</v>
      </c>
      <c r="AD143" s="365">
        <f t="shared" si="58"/>
        <v>0</v>
      </c>
      <c r="AE143" s="359">
        <f t="shared" si="59"/>
        <v>0</v>
      </c>
      <c r="AF143" s="360" t="e">
        <f t="shared" si="60"/>
        <v>#DIV/0!</v>
      </c>
      <c r="AG143" s="361"/>
      <c r="AH143" s="126"/>
      <c r="AI143" s="126"/>
    </row>
    <row r="144" spans="1:35" ht="30" customHeight="1" x14ac:dyDescent="0.3">
      <c r="A144" s="127" t="s">
        <v>108</v>
      </c>
      <c r="B144" s="128" t="s">
        <v>109</v>
      </c>
      <c r="C144" s="129" t="s">
        <v>244</v>
      </c>
      <c r="D144" s="130" t="s">
        <v>245</v>
      </c>
      <c r="E144" s="131"/>
      <c r="F144" s="132"/>
      <c r="G144" s="133">
        <f>E144*F144</f>
        <v>0</v>
      </c>
      <c r="H144" s="131"/>
      <c r="I144" s="132"/>
      <c r="J144" s="152">
        <f>H144*I144</f>
        <v>0</v>
      </c>
      <c r="K144" s="219"/>
      <c r="L144" s="132"/>
      <c r="M144" s="152">
        <f>K144*L144</f>
        <v>0</v>
      </c>
      <c r="N144" s="131"/>
      <c r="O144" s="132"/>
      <c r="P144" s="152">
        <f>N144*O144</f>
        <v>0</v>
      </c>
      <c r="Q144" s="219"/>
      <c r="R144" s="132"/>
      <c r="S144" s="152">
        <f>Q144*R144</f>
        <v>0</v>
      </c>
      <c r="T144" s="131"/>
      <c r="U144" s="132"/>
      <c r="V144" s="152">
        <f>T144*U144</f>
        <v>0</v>
      </c>
      <c r="W144" s="219"/>
      <c r="X144" s="132"/>
      <c r="Y144" s="152">
        <f>W144*X144</f>
        <v>0</v>
      </c>
      <c r="Z144" s="131"/>
      <c r="AA144" s="132"/>
      <c r="AB144" s="133">
        <f>Z144*AA144</f>
        <v>0</v>
      </c>
      <c r="AC144" s="134">
        <f t="shared" si="57"/>
        <v>0</v>
      </c>
      <c r="AD144" s="336">
        <f t="shared" si="58"/>
        <v>0</v>
      </c>
      <c r="AE144" s="134">
        <f t="shared" si="59"/>
        <v>0</v>
      </c>
      <c r="AF144" s="287" t="e">
        <f t="shared" si="60"/>
        <v>#DIV/0!</v>
      </c>
      <c r="AG144" s="288"/>
      <c r="AH144" s="113"/>
      <c r="AI144" s="113"/>
    </row>
    <row r="145" spans="1:35" ht="30" customHeight="1" x14ac:dyDescent="0.3">
      <c r="A145" s="127" t="s">
        <v>108</v>
      </c>
      <c r="B145" s="128" t="s">
        <v>112</v>
      </c>
      <c r="C145" s="129" t="s">
        <v>246</v>
      </c>
      <c r="D145" s="130" t="s">
        <v>245</v>
      </c>
      <c r="E145" s="131"/>
      <c r="F145" s="132"/>
      <c r="G145" s="133">
        <f>E145*F145</f>
        <v>0</v>
      </c>
      <c r="H145" s="131"/>
      <c r="I145" s="132"/>
      <c r="J145" s="152">
        <f>H145*I145</f>
        <v>0</v>
      </c>
      <c r="K145" s="219"/>
      <c r="L145" s="132"/>
      <c r="M145" s="152">
        <f>K145*L145</f>
        <v>0</v>
      </c>
      <c r="N145" s="131"/>
      <c r="O145" s="132"/>
      <c r="P145" s="152">
        <f>N145*O145</f>
        <v>0</v>
      </c>
      <c r="Q145" s="219"/>
      <c r="R145" s="132"/>
      <c r="S145" s="152">
        <f>Q145*R145</f>
        <v>0</v>
      </c>
      <c r="T145" s="131"/>
      <c r="U145" s="132"/>
      <c r="V145" s="152">
        <f>T145*U145</f>
        <v>0</v>
      </c>
      <c r="W145" s="219"/>
      <c r="X145" s="132"/>
      <c r="Y145" s="152">
        <f>W145*X145</f>
        <v>0</v>
      </c>
      <c r="Z145" s="131"/>
      <c r="AA145" s="132"/>
      <c r="AB145" s="133">
        <f>Z145*AA145</f>
        <v>0</v>
      </c>
      <c r="AC145" s="134">
        <f t="shared" si="57"/>
        <v>0</v>
      </c>
      <c r="AD145" s="336">
        <f t="shared" si="58"/>
        <v>0</v>
      </c>
      <c r="AE145" s="134">
        <f t="shared" si="59"/>
        <v>0</v>
      </c>
      <c r="AF145" s="287" t="e">
        <f t="shared" si="60"/>
        <v>#DIV/0!</v>
      </c>
      <c r="AG145" s="288"/>
      <c r="AH145" s="113"/>
      <c r="AI145" s="113"/>
    </row>
    <row r="146" spans="1:35" ht="30" customHeight="1" x14ac:dyDescent="0.3">
      <c r="A146" s="127" t="s">
        <v>108</v>
      </c>
      <c r="B146" s="128" t="s">
        <v>113</v>
      </c>
      <c r="C146" s="129" t="s">
        <v>247</v>
      </c>
      <c r="D146" s="130" t="s">
        <v>245</v>
      </c>
      <c r="E146" s="131"/>
      <c r="F146" s="132"/>
      <c r="G146" s="133">
        <f>E146*F146</f>
        <v>0</v>
      </c>
      <c r="H146" s="131"/>
      <c r="I146" s="132"/>
      <c r="J146" s="152">
        <f>H146*I146</f>
        <v>0</v>
      </c>
      <c r="K146" s="219"/>
      <c r="L146" s="132"/>
      <c r="M146" s="152">
        <f>K146*L146</f>
        <v>0</v>
      </c>
      <c r="N146" s="131"/>
      <c r="O146" s="132"/>
      <c r="P146" s="152">
        <f>N146*O146</f>
        <v>0</v>
      </c>
      <c r="Q146" s="219"/>
      <c r="R146" s="132"/>
      <c r="S146" s="152">
        <f>Q146*R146</f>
        <v>0</v>
      </c>
      <c r="T146" s="131"/>
      <c r="U146" s="132"/>
      <c r="V146" s="152">
        <f>T146*U146</f>
        <v>0</v>
      </c>
      <c r="W146" s="219"/>
      <c r="X146" s="132"/>
      <c r="Y146" s="152">
        <f>W146*X146</f>
        <v>0</v>
      </c>
      <c r="Z146" s="131"/>
      <c r="AA146" s="132"/>
      <c r="AB146" s="133">
        <f>Z146*AA146</f>
        <v>0</v>
      </c>
      <c r="AC146" s="134">
        <f t="shared" si="57"/>
        <v>0</v>
      </c>
      <c r="AD146" s="336">
        <f t="shared" si="58"/>
        <v>0</v>
      </c>
      <c r="AE146" s="134">
        <f t="shared" si="59"/>
        <v>0</v>
      </c>
      <c r="AF146" s="287" t="e">
        <f t="shared" si="60"/>
        <v>#DIV/0!</v>
      </c>
      <c r="AG146" s="288"/>
      <c r="AH146" s="113"/>
      <c r="AI146" s="113"/>
    </row>
    <row r="147" spans="1:35" ht="30" customHeight="1" x14ac:dyDescent="0.3">
      <c r="A147" s="127" t="s">
        <v>108</v>
      </c>
      <c r="B147" s="128" t="s">
        <v>191</v>
      </c>
      <c r="C147" s="129" t="s">
        <v>248</v>
      </c>
      <c r="D147" s="130" t="s">
        <v>245</v>
      </c>
      <c r="E147" s="131"/>
      <c r="F147" s="132"/>
      <c r="G147" s="133">
        <f>E147*F147</f>
        <v>0</v>
      </c>
      <c r="H147" s="131"/>
      <c r="I147" s="132"/>
      <c r="J147" s="152">
        <f>H147*I147</f>
        <v>0</v>
      </c>
      <c r="K147" s="219"/>
      <c r="L147" s="132"/>
      <c r="M147" s="152">
        <f>K147*L147</f>
        <v>0</v>
      </c>
      <c r="N147" s="131"/>
      <c r="O147" s="132"/>
      <c r="P147" s="152">
        <f>N147*O147</f>
        <v>0</v>
      </c>
      <c r="Q147" s="219"/>
      <c r="R147" s="132"/>
      <c r="S147" s="152">
        <f>Q147*R147</f>
        <v>0</v>
      </c>
      <c r="T147" s="131"/>
      <c r="U147" s="132"/>
      <c r="V147" s="152">
        <f>T147*U147</f>
        <v>0</v>
      </c>
      <c r="W147" s="219"/>
      <c r="X147" s="132"/>
      <c r="Y147" s="152">
        <f>W147*X147</f>
        <v>0</v>
      </c>
      <c r="Z147" s="131"/>
      <c r="AA147" s="132"/>
      <c r="AB147" s="133">
        <f>Z147*AA147</f>
        <v>0</v>
      </c>
      <c r="AC147" s="134">
        <f t="shared" si="57"/>
        <v>0</v>
      </c>
      <c r="AD147" s="336">
        <f t="shared" si="58"/>
        <v>0</v>
      </c>
      <c r="AE147" s="134">
        <f t="shared" si="59"/>
        <v>0</v>
      </c>
      <c r="AF147" s="287" t="e">
        <f t="shared" si="60"/>
        <v>#DIV/0!</v>
      </c>
      <c r="AG147" s="288"/>
      <c r="AH147" s="113"/>
      <c r="AI147" s="113"/>
    </row>
    <row r="148" spans="1:35" ht="30" customHeight="1" x14ac:dyDescent="0.3">
      <c r="A148" s="153" t="s">
        <v>108</v>
      </c>
      <c r="B148" s="154" t="s">
        <v>193</v>
      </c>
      <c r="C148" s="155" t="s">
        <v>249</v>
      </c>
      <c r="D148" s="156" t="s">
        <v>245</v>
      </c>
      <c r="E148" s="157"/>
      <c r="F148" s="158"/>
      <c r="G148" s="159">
        <f>E148*F148</f>
        <v>0</v>
      </c>
      <c r="H148" s="157"/>
      <c r="I148" s="158"/>
      <c r="J148" s="160">
        <f>H148*I148</f>
        <v>0</v>
      </c>
      <c r="K148" s="221"/>
      <c r="L148" s="158"/>
      <c r="M148" s="160">
        <f>K148*L148</f>
        <v>0</v>
      </c>
      <c r="N148" s="157"/>
      <c r="O148" s="158"/>
      <c r="P148" s="160">
        <f>N148*O148</f>
        <v>0</v>
      </c>
      <c r="Q148" s="221"/>
      <c r="R148" s="158"/>
      <c r="S148" s="160">
        <f>Q148*R148</f>
        <v>0</v>
      </c>
      <c r="T148" s="157"/>
      <c r="U148" s="158"/>
      <c r="V148" s="160">
        <f>T148*U148</f>
        <v>0</v>
      </c>
      <c r="W148" s="221"/>
      <c r="X148" s="158"/>
      <c r="Y148" s="160">
        <f>W148*X148</f>
        <v>0</v>
      </c>
      <c r="Z148" s="157"/>
      <c r="AA148" s="158"/>
      <c r="AB148" s="159">
        <f>Z148*AA148</f>
        <v>0</v>
      </c>
      <c r="AC148" s="146">
        <f t="shared" si="57"/>
        <v>0</v>
      </c>
      <c r="AD148" s="364">
        <f t="shared" si="58"/>
        <v>0</v>
      </c>
      <c r="AE148" s="146">
        <f t="shared" si="59"/>
        <v>0</v>
      </c>
      <c r="AF148" s="362" t="e">
        <f t="shared" si="60"/>
        <v>#DIV/0!</v>
      </c>
      <c r="AG148" s="363"/>
      <c r="AH148" s="113"/>
      <c r="AI148" s="113"/>
    </row>
    <row r="149" spans="1:35" ht="15" customHeight="1" x14ac:dyDescent="0.3">
      <c r="A149" s="114" t="s">
        <v>105</v>
      </c>
      <c r="B149" s="115" t="s">
        <v>250</v>
      </c>
      <c r="C149" s="258" t="s">
        <v>235</v>
      </c>
      <c r="D149" s="117"/>
      <c r="E149" s="118">
        <f t="shared" ref="E149:AB149" si="63">SUM(E150:E155)</f>
        <v>0</v>
      </c>
      <c r="F149" s="119">
        <f t="shared" si="63"/>
        <v>0</v>
      </c>
      <c r="G149" s="120">
        <f t="shared" si="63"/>
        <v>0</v>
      </c>
      <c r="H149" s="118">
        <f t="shared" si="63"/>
        <v>0</v>
      </c>
      <c r="I149" s="119">
        <f t="shared" si="63"/>
        <v>0</v>
      </c>
      <c r="J149" s="151">
        <f t="shared" si="63"/>
        <v>0</v>
      </c>
      <c r="K149" s="217">
        <f t="shared" si="63"/>
        <v>0</v>
      </c>
      <c r="L149" s="119">
        <f t="shared" si="63"/>
        <v>0</v>
      </c>
      <c r="M149" s="151">
        <f t="shared" si="63"/>
        <v>0</v>
      </c>
      <c r="N149" s="118">
        <f t="shared" si="63"/>
        <v>0</v>
      </c>
      <c r="O149" s="119">
        <f t="shared" si="63"/>
        <v>0</v>
      </c>
      <c r="P149" s="151">
        <f t="shared" si="63"/>
        <v>0</v>
      </c>
      <c r="Q149" s="217">
        <f t="shared" si="63"/>
        <v>0</v>
      </c>
      <c r="R149" s="119">
        <f t="shared" si="63"/>
        <v>0</v>
      </c>
      <c r="S149" s="151">
        <f t="shared" si="63"/>
        <v>0</v>
      </c>
      <c r="T149" s="118">
        <f t="shared" si="63"/>
        <v>0</v>
      </c>
      <c r="U149" s="119">
        <f t="shared" si="63"/>
        <v>0</v>
      </c>
      <c r="V149" s="151">
        <f t="shared" si="63"/>
        <v>0</v>
      </c>
      <c r="W149" s="217">
        <f t="shared" si="63"/>
        <v>0</v>
      </c>
      <c r="X149" s="119">
        <f t="shared" si="63"/>
        <v>0</v>
      </c>
      <c r="Y149" s="151">
        <f t="shared" si="63"/>
        <v>0</v>
      </c>
      <c r="Z149" s="118">
        <f t="shared" si="63"/>
        <v>0</v>
      </c>
      <c r="AA149" s="119">
        <f t="shared" si="63"/>
        <v>0</v>
      </c>
      <c r="AB149" s="120">
        <f t="shared" si="63"/>
        <v>0</v>
      </c>
      <c r="AC149" s="359">
        <f t="shared" si="57"/>
        <v>0</v>
      </c>
      <c r="AD149" s="365">
        <f t="shared" si="58"/>
        <v>0</v>
      </c>
      <c r="AE149" s="359">
        <f t="shared" si="59"/>
        <v>0</v>
      </c>
      <c r="AF149" s="360" t="e">
        <f t="shared" si="60"/>
        <v>#DIV/0!</v>
      </c>
      <c r="AG149" s="361"/>
      <c r="AH149" s="126"/>
      <c r="AI149" s="126"/>
    </row>
    <row r="150" spans="1:35" ht="30" customHeight="1" x14ac:dyDescent="0.3">
      <c r="A150" s="127" t="s">
        <v>108</v>
      </c>
      <c r="B150" s="128" t="s">
        <v>109</v>
      </c>
      <c r="C150" s="129" t="s">
        <v>251</v>
      </c>
      <c r="D150" s="130"/>
      <c r="E150" s="131"/>
      <c r="F150" s="132"/>
      <c r="G150" s="133">
        <f t="shared" ref="G150:G155" si="64">E150*F150</f>
        <v>0</v>
      </c>
      <c r="H150" s="131"/>
      <c r="I150" s="132"/>
      <c r="J150" s="152">
        <f t="shared" ref="J150:J155" si="65">H150*I150</f>
        <v>0</v>
      </c>
      <c r="K150" s="219"/>
      <c r="L150" s="132"/>
      <c r="M150" s="152">
        <f t="shared" ref="M150:M155" si="66">K150*L150</f>
        <v>0</v>
      </c>
      <c r="N150" s="131"/>
      <c r="O150" s="132"/>
      <c r="P150" s="152">
        <f t="shared" ref="P150:P155" si="67">N150*O150</f>
        <v>0</v>
      </c>
      <c r="Q150" s="219"/>
      <c r="R150" s="132"/>
      <c r="S150" s="152">
        <f t="shared" ref="S150:S155" si="68">Q150*R150</f>
        <v>0</v>
      </c>
      <c r="T150" s="131"/>
      <c r="U150" s="132"/>
      <c r="V150" s="152">
        <f t="shared" ref="V150:V155" si="69">T150*U150</f>
        <v>0</v>
      </c>
      <c r="W150" s="219"/>
      <c r="X150" s="132"/>
      <c r="Y150" s="152">
        <f t="shared" ref="Y150:Y155" si="70">W150*X150</f>
        <v>0</v>
      </c>
      <c r="Z150" s="131"/>
      <c r="AA150" s="132"/>
      <c r="AB150" s="133">
        <f t="shared" ref="AB150:AB155" si="71">Z150*AA150</f>
        <v>0</v>
      </c>
      <c r="AC150" s="134">
        <f t="shared" si="57"/>
        <v>0</v>
      </c>
      <c r="AD150" s="336">
        <f t="shared" si="58"/>
        <v>0</v>
      </c>
      <c r="AE150" s="134">
        <f t="shared" si="59"/>
        <v>0</v>
      </c>
      <c r="AF150" s="287" t="e">
        <f t="shared" si="60"/>
        <v>#DIV/0!</v>
      </c>
      <c r="AG150" s="288"/>
      <c r="AH150" s="113"/>
      <c r="AI150" s="113"/>
    </row>
    <row r="151" spans="1:35" ht="30" customHeight="1" x14ac:dyDescent="0.3">
      <c r="A151" s="127" t="s">
        <v>108</v>
      </c>
      <c r="B151" s="128" t="s">
        <v>112</v>
      </c>
      <c r="C151" s="129" t="s">
        <v>252</v>
      </c>
      <c r="D151" s="130"/>
      <c r="E151" s="131"/>
      <c r="F151" s="132"/>
      <c r="G151" s="133">
        <f t="shared" si="64"/>
        <v>0</v>
      </c>
      <c r="H151" s="131"/>
      <c r="I151" s="132"/>
      <c r="J151" s="152">
        <f t="shared" si="65"/>
        <v>0</v>
      </c>
      <c r="K151" s="219"/>
      <c r="L151" s="132"/>
      <c r="M151" s="152">
        <f t="shared" si="66"/>
        <v>0</v>
      </c>
      <c r="N151" s="131"/>
      <c r="O151" s="132"/>
      <c r="P151" s="152">
        <f t="shared" si="67"/>
        <v>0</v>
      </c>
      <c r="Q151" s="219"/>
      <c r="R151" s="132"/>
      <c r="S151" s="152">
        <f t="shared" si="68"/>
        <v>0</v>
      </c>
      <c r="T151" s="131"/>
      <c r="U151" s="132"/>
      <c r="V151" s="152">
        <f t="shared" si="69"/>
        <v>0</v>
      </c>
      <c r="W151" s="219"/>
      <c r="X151" s="132"/>
      <c r="Y151" s="152">
        <f t="shared" si="70"/>
        <v>0</v>
      </c>
      <c r="Z151" s="131"/>
      <c r="AA151" s="132"/>
      <c r="AB151" s="133">
        <f t="shared" si="71"/>
        <v>0</v>
      </c>
      <c r="AC151" s="134">
        <f t="shared" si="57"/>
        <v>0</v>
      </c>
      <c r="AD151" s="336">
        <f t="shared" si="58"/>
        <v>0</v>
      </c>
      <c r="AE151" s="134">
        <f t="shared" si="59"/>
        <v>0</v>
      </c>
      <c r="AF151" s="287" t="e">
        <f t="shared" si="60"/>
        <v>#DIV/0!</v>
      </c>
      <c r="AG151" s="288"/>
      <c r="AH151" s="113"/>
      <c r="AI151" s="113"/>
    </row>
    <row r="152" spans="1:35" ht="30" customHeight="1" x14ac:dyDescent="0.3">
      <c r="A152" s="127" t="s">
        <v>108</v>
      </c>
      <c r="B152" s="128" t="s">
        <v>113</v>
      </c>
      <c r="C152" s="129" t="s">
        <v>253</v>
      </c>
      <c r="D152" s="130"/>
      <c r="E152" s="131"/>
      <c r="F152" s="132"/>
      <c r="G152" s="133">
        <f t="shared" si="64"/>
        <v>0</v>
      </c>
      <c r="H152" s="131"/>
      <c r="I152" s="132"/>
      <c r="J152" s="152">
        <f t="shared" si="65"/>
        <v>0</v>
      </c>
      <c r="K152" s="219"/>
      <c r="L152" s="132"/>
      <c r="M152" s="152">
        <f t="shared" si="66"/>
        <v>0</v>
      </c>
      <c r="N152" s="131"/>
      <c r="O152" s="132"/>
      <c r="P152" s="152">
        <f t="shared" si="67"/>
        <v>0</v>
      </c>
      <c r="Q152" s="219"/>
      <c r="R152" s="132"/>
      <c r="S152" s="152">
        <f t="shared" si="68"/>
        <v>0</v>
      </c>
      <c r="T152" s="131"/>
      <c r="U152" s="132"/>
      <c r="V152" s="152">
        <f t="shared" si="69"/>
        <v>0</v>
      </c>
      <c r="W152" s="219"/>
      <c r="X152" s="132"/>
      <c r="Y152" s="152">
        <f t="shared" si="70"/>
        <v>0</v>
      </c>
      <c r="Z152" s="131"/>
      <c r="AA152" s="132"/>
      <c r="AB152" s="133">
        <f t="shared" si="71"/>
        <v>0</v>
      </c>
      <c r="AC152" s="134">
        <f t="shared" si="57"/>
        <v>0</v>
      </c>
      <c r="AD152" s="336">
        <f t="shared" si="58"/>
        <v>0</v>
      </c>
      <c r="AE152" s="134">
        <f t="shared" si="59"/>
        <v>0</v>
      </c>
      <c r="AF152" s="287" t="e">
        <f t="shared" si="60"/>
        <v>#DIV/0!</v>
      </c>
      <c r="AG152" s="288"/>
      <c r="AH152" s="113"/>
      <c r="AI152" s="113"/>
    </row>
    <row r="153" spans="1:35" ht="30" customHeight="1" x14ac:dyDescent="0.3">
      <c r="A153" s="127" t="s">
        <v>108</v>
      </c>
      <c r="B153" s="128" t="s">
        <v>191</v>
      </c>
      <c r="C153" s="129" t="s">
        <v>254</v>
      </c>
      <c r="D153" s="130"/>
      <c r="E153" s="131"/>
      <c r="F153" s="132"/>
      <c r="G153" s="133">
        <f t="shared" si="64"/>
        <v>0</v>
      </c>
      <c r="H153" s="131"/>
      <c r="I153" s="132"/>
      <c r="J153" s="152">
        <f t="shared" si="65"/>
        <v>0</v>
      </c>
      <c r="K153" s="219"/>
      <c r="L153" s="132"/>
      <c r="M153" s="152">
        <f t="shared" si="66"/>
        <v>0</v>
      </c>
      <c r="N153" s="131"/>
      <c r="O153" s="132"/>
      <c r="P153" s="152">
        <f t="shared" si="67"/>
        <v>0</v>
      </c>
      <c r="Q153" s="219"/>
      <c r="R153" s="132"/>
      <c r="S153" s="152">
        <f t="shared" si="68"/>
        <v>0</v>
      </c>
      <c r="T153" s="131"/>
      <c r="U153" s="132"/>
      <c r="V153" s="152">
        <f t="shared" si="69"/>
        <v>0</v>
      </c>
      <c r="W153" s="219"/>
      <c r="X153" s="132"/>
      <c r="Y153" s="152">
        <f t="shared" si="70"/>
        <v>0</v>
      </c>
      <c r="Z153" s="131"/>
      <c r="AA153" s="132"/>
      <c r="AB153" s="133">
        <f t="shared" si="71"/>
        <v>0</v>
      </c>
      <c r="AC153" s="134">
        <f t="shared" si="57"/>
        <v>0</v>
      </c>
      <c r="AD153" s="336">
        <f t="shared" si="58"/>
        <v>0</v>
      </c>
      <c r="AE153" s="134">
        <f t="shared" si="59"/>
        <v>0</v>
      </c>
      <c r="AF153" s="287" t="e">
        <f t="shared" si="60"/>
        <v>#DIV/0!</v>
      </c>
      <c r="AG153" s="288"/>
      <c r="AH153" s="113"/>
      <c r="AI153" s="113"/>
    </row>
    <row r="154" spans="1:35" ht="30" customHeight="1" x14ac:dyDescent="0.3">
      <c r="A154" s="127" t="s">
        <v>108</v>
      </c>
      <c r="B154" s="128" t="s">
        <v>193</v>
      </c>
      <c r="C154" s="129" t="s">
        <v>255</v>
      </c>
      <c r="D154" s="130"/>
      <c r="E154" s="131"/>
      <c r="F154" s="132"/>
      <c r="G154" s="133">
        <f t="shared" si="64"/>
        <v>0</v>
      </c>
      <c r="H154" s="131"/>
      <c r="I154" s="132"/>
      <c r="J154" s="152">
        <f t="shared" si="65"/>
        <v>0</v>
      </c>
      <c r="K154" s="219"/>
      <c r="L154" s="132"/>
      <c r="M154" s="152">
        <f t="shared" si="66"/>
        <v>0</v>
      </c>
      <c r="N154" s="131"/>
      <c r="O154" s="132"/>
      <c r="P154" s="152">
        <f t="shared" si="67"/>
        <v>0</v>
      </c>
      <c r="Q154" s="219"/>
      <c r="R154" s="132"/>
      <c r="S154" s="152">
        <f t="shared" si="68"/>
        <v>0</v>
      </c>
      <c r="T154" s="131"/>
      <c r="U154" s="132"/>
      <c r="V154" s="152">
        <f t="shared" si="69"/>
        <v>0</v>
      </c>
      <c r="W154" s="219"/>
      <c r="X154" s="132"/>
      <c r="Y154" s="152">
        <f t="shared" si="70"/>
        <v>0</v>
      </c>
      <c r="Z154" s="131"/>
      <c r="AA154" s="132"/>
      <c r="AB154" s="133">
        <f t="shared" si="71"/>
        <v>0</v>
      </c>
      <c r="AC154" s="134">
        <f t="shared" si="57"/>
        <v>0</v>
      </c>
      <c r="AD154" s="336">
        <f t="shared" si="58"/>
        <v>0</v>
      </c>
      <c r="AE154" s="134">
        <f t="shared" si="59"/>
        <v>0</v>
      </c>
      <c r="AF154" s="287" t="e">
        <f t="shared" si="60"/>
        <v>#DIV/0!</v>
      </c>
      <c r="AG154" s="288"/>
      <c r="AH154" s="113"/>
      <c r="AI154" s="113"/>
    </row>
    <row r="155" spans="1:35" ht="30" customHeight="1" x14ac:dyDescent="0.3">
      <c r="A155" s="153" t="s">
        <v>108</v>
      </c>
      <c r="B155" s="154" t="s">
        <v>195</v>
      </c>
      <c r="C155" s="129" t="s">
        <v>256</v>
      </c>
      <c r="D155" s="156"/>
      <c r="E155" s="157"/>
      <c r="F155" s="158"/>
      <c r="G155" s="159">
        <f t="shared" si="64"/>
        <v>0</v>
      </c>
      <c r="H155" s="157"/>
      <c r="I155" s="158"/>
      <c r="J155" s="160">
        <f t="shared" si="65"/>
        <v>0</v>
      </c>
      <c r="K155" s="221"/>
      <c r="L155" s="158"/>
      <c r="M155" s="160">
        <f t="shared" si="66"/>
        <v>0</v>
      </c>
      <c r="N155" s="157"/>
      <c r="O155" s="158"/>
      <c r="P155" s="160">
        <f t="shared" si="67"/>
        <v>0</v>
      </c>
      <c r="Q155" s="221"/>
      <c r="R155" s="158"/>
      <c r="S155" s="160">
        <f t="shared" si="68"/>
        <v>0</v>
      </c>
      <c r="T155" s="157"/>
      <c r="U155" s="158"/>
      <c r="V155" s="160">
        <f t="shared" si="69"/>
        <v>0</v>
      </c>
      <c r="W155" s="221"/>
      <c r="X155" s="158"/>
      <c r="Y155" s="160">
        <f t="shared" si="70"/>
        <v>0</v>
      </c>
      <c r="Z155" s="157"/>
      <c r="AA155" s="158"/>
      <c r="AB155" s="159">
        <f t="shared" si="71"/>
        <v>0</v>
      </c>
      <c r="AC155" s="250">
        <f t="shared" si="57"/>
        <v>0</v>
      </c>
      <c r="AD155" s="338">
        <f t="shared" si="58"/>
        <v>0</v>
      </c>
      <c r="AE155" s="250">
        <f t="shared" si="59"/>
        <v>0</v>
      </c>
      <c r="AF155" s="352" t="e">
        <f t="shared" si="60"/>
        <v>#DIV/0!</v>
      </c>
      <c r="AG155" s="353"/>
      <c r="AH155" s="113"/>
      <c r="AI155" s="113"/>
    </row>
    <row r="156" spans="1:35" ht="15.75" customHeight="1" x14ac:dyDescent="0.3">
      <c r="A156" s="410" t="s">
        <v>257</v>
      </c>
      <c r="B156" s="410"/>
      <c r="C156" s="410"/>
      <c r="D156" s="366"/>
      <c r="E156" s="324">
        <f t="shared" ref="E156:AB156" si="72">E149+E143+E139+E135</f>
        <v>0</v>
      </c>
      <c r="F156" s="324">
        <f t="shared" si="72"/>
        <v>0</v>
      </c>
      <c r="G156" s="324">
        <f t="shared" si="72"/>
        <v>0</v>
      </c>
      <c r="H156" s="324">
        <f t="shared" si="72"/>
        <v>0</v>
      </c>
      <c r="I156" s="324">
        <f t="shared" si="72"/>
        <v>0</v>
      </c>
      <c r="J156" s="324">
        <f t="shared" si="72"/>
        <v>0</v>
      </c>
      <c r="K156" s="367">
        <f t="shared" si="72"/>
        <v>0</v>
      </c>
      <c r="L156" s="324">
        <f t="shared" si="72"/>
        <v>0</v>
      </c>
      <c r="M156" s="324">
        <f t="shared" si="72"/>
        <v>0</v>
      </c>
      <c r="N156" s="324">
        <f t="shared" si="72"/>
        <v>0</v>
      </c>
      <c r="O156" s="324">
        <f t="shared" si="72"/>
        <v>0</v>
      </c>
      <c r="P156" s="324">
        <f t="shared" si="72"/>
        <v>0</v>
      </c>
      <c r="Q156" s="367">
        <f t="shared" si="72"/>
        <v>0</v>
      </c>
      <c r="R156" s="324">
        <f t="shared" si="72"/>
        <v>0</v>
      </c>
      <c r="S156" s="324">
        <f t="shared" si="72"/>
        <v>0</v>
      </c>
      <c r="T156" s="324">
        <f t="shared" si="72"/>
        <v>0</v>
      </c>
      <c r="U156" s="324">
        <f t="shared" si="72"/>
        <v>0</v>
      </c>
      <c r="V156" s="324">
        <f t="shared" si="72"/>
        <v>0</v>
      </c>
      <c r="W156" s="367">
        <f t="shared" si="72"/>
        <v>0</v>
      </c>
      <c r="X156" s="324">
        <f t="shared" si="72"/>
        <v>0</v>
      </c>
      <c r="Y156" s="324">
        <f t="shared" si="72"/>
        <v>0</v>
      </c>
      <c r="Z156" s="324">
        <f t="shared" si="72"/>
        <v>0</v>
      </c>
      <c r="AA156" s="324">
        <f t="shared" si="72"/>
        <v>0</v>
      </c>
      <c r="AB156" s="324">
        <f t="shared" si="72"/>
        <v>0</v>
      </c>
      <c r="AC156" s="299">
        <f t="shared" si="57"/>
        <v>0</v>
      </c>
      <c r="AD156" s="346">
        <f t="shared" si="58"/>
        <v>0</v>
      </c>
      <c r="AE156" s="354">
        <f t="shared" si="59"/>
        <v>0</v>
      </c>
      <c r="AF156" s="368" t="e">
        <f t="shared" si="60"/>
        <v>#DIV/0!</v>
      </c>
      <c r="AG156" s="369"/>
      <c r="AH156" s="113"/>
      <c r="AI156" s="113"/>
    </row>
    <row r="157" spans="1:35" ht="15.75" customHeight="1" x14ac:dyDescent="0.3">
      <c r="A157" s="370" t="s">
        <v>258</v>
      </c>
      <c r="B157" s="371"/>
      <c r="C157" s="372"/>
      <c r="D157" s="373"/>
      <c r="E157" s="374"/>
      <c r="F157" s="374"/>
      <c r="G157" s="375">
        <f>G25+G29+G43+G53+G75+G81+G95+G108+G114+G118+G122+G127+G133+G156</f>
        <v>0</v>
      </c>
      <c r="H157" s="376"/>
      <c r="I157" s="376"/>
      <c r="J157" s="375">
        <f>J25+J29+J43+J53+J75+J81+J95+J108+J114+J118+J122+J127+J133+J156</f>
        <v>0</v>
      </c>
      <c r="K157" s="374"/>
      <c r="L157" s="374"/>
      <c r="M157" s="375">
        <f>M25+M29+M43+M53+M75+M81+M95+M108+M114+M118+M122+M127+M133+M156</f>
        <v>0</v>
      </c>
      <c r="N157" s="374"/>
      <c r="O157" s="374"/>
      <c r="P157" s="375">
        <f>P25+P29+P43+P53+P75+P81+P95+P108+P114+P118+P122+P127+P133+P156</f>
        <v>0</v>
      </c>
      <c r="Q157" s="374"/>
      <c r="R157" s="374"/>
      <c r="S157" s="375">
        <f>S25+S29+S43+S53+S75+S81+S95+S108+S114+S118+S122+S127+S133+S156</f>
        <v>0</v>
      </c>
      <c r="T157" s="374"/>
      <c r="U157" s="374"/>
      <c r="V157" s="375">
        <f>V25+V29+V43+V53+V75+V81+V95+V108+V114+V118+V122+V127+V133+V156</f>
        <v>0</v>
      </c>
      <c r="W157" s="374"/>
      <c r="X157" s="374"/>
      <c r="Y157" s="375">
        <f>Y25+Y29+Y43+Y53+Y75+Y81+Y95+Y108+Y114+Y118+Y122+Y127+Y133+Y156</f>
        <v>0</v>
      </c>
      <c r="Z157" s="374"/>
      <c r="AA157" s="374"/>
      <c r="AB157" s="375">
        <f>AB25+AB29+AB43+AB53+AB75+AB81+AB95+AB108+AB114+AB118+AB122+AB127+AB133+AB156</f>
        <v>0</v>
      </c>
      <c r="AC157" s="375">
        <f>AC25+AC29+AC43+AC53+AC75+AC81+AC95+AC108+AC114+AC118+AC122+AC127+AC133+AC156</f>
        <v>0</v>
      </c>
      <c r="AD157" s="375">
        <f>AD25+AD29+AD43+AD53+AD75+AD81+AD95+AD108+AD114+AD118+AD122+AD127+AD133+AD156</f>
        <v>0</v>
      </c>
      <c r="AE157" s="375">
        <f t="shared" si="59"/>
        <v>0</v>
      </c>
      <c r="AF157" s="377" t="e">
        <f t="shared" si="60"/>
        <v>#DIV/0!</v>
      </c>
      <c r="AG157" s="378"/>
      <c r="AH157" s="379"/>
      <c r="AI157" s="379"/>
    </row>
    <row r="158" spans="1:35" ht="15.75" customHeight="1" x14ac:dyDescent="0.35">
      <c r="A158" s="411"/>
      <c r="B158" s="411"/>
      <c r="C158" s="411"/>
      <c r="D158" s="380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2"/>
      <c r="AD158" s="382"/>
      <c r="AE158" s="382"/>
      <c r="AF158" s="383"/>
      <c r="AG158" s="384"/>
      <c r="AH158" s="17"/>
      <c r="AI158" s="17"/>
    </row>
    <row r="159" spans="1:35" ht="15.75" customHeight="1" x14ac:dyDescent="0.35">
      <c r="A159" s="412" t="s">
        <v>259</v>
      </c>
      <c r="B159" s="412"/>
      <c r="C159" s="412"/>
      <c r="D159" s="385"/>
      <c r="E159" s="386"/>
      <c r="F159" s="386"/>
      <c r="G159" s="386">
        <f>Фінансування!C20-Витрати!G157</f>
        <v>0</v>
      </c>
      <c r="H159" s="386"/>
      <c r="I159" s="386"/>
      <c r="J159" s="386">
        <f>Фінансування!C21-Витрати!J157</f>
        <v>0</v>
      </c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  <c r="AA159" s="386"/>
      <c r="AB159" s="386"/>
      <c r="AC159" s="386">
        <f>Фінансування!N20-Витрати!AC157</f>
        <v>0</v>
      </c>
      <c r="AD159" s="386">
        <f>Фінансування!N21-Витрати!AD157</f>
        <v>0</v>
      </c>
      <c r="AE159" s="387"/>
      <c r="AF159" s="388"/>
      <c r="AG159" s="389"/>
      <c r="AH159" s="17"/>
      <c r="AI159" s="17"/>
    </row>
    <row r="160" spans="1:35" ht="15.75" customHeight="1" x14ac:dyDescent="0.3">
      <c r="A160" s="27"/>
      <c r="B160" s="390"/>
      <c r="C160" s="391"/>
      <c r="D160" s="27"/>
      <c r="E160" s="27"/>
      <c r="F160" s="27"/>
      <c r="G160" s="27"/>
      <c r="H160" s="27"/>
      <c r="I160" s="27"/>
      <c r="J160" s="27"/>
      <c r="K160" s="392"/>
      <c r="L160" s="392"/>
      <c r="M160" s="392"/>
      <c r="N160" s="392"/>
      <c r="O160" s="392"/>
      <c r="P160" s="392"/>
      <c r="Q160" s="392"/>
      <c r="R160" s="392"/>
      <c r="S160" s="392"/>
      <c r="T160" s="392"/>
      <c r="U160" s="392"/>
      <c r="V160" s="392"/>
      <c r="W160" s="392"/>
      <c r="X160" s="392"/>
      <c r="Y160" s="392"/>
      <c r="Z160" s="392"/>
      <c r="AA160" s="392"/>
      <c r="AB160" s="392"/>
      <c r="AC160" s="393"/>
      <c r="AD160" s="393"/>
      <c r="AE160" s="393"/>
      <c r="AF160" s="393"/>
      <c r="AG160" s="394"/>
    </row>
    <row r="161" spans="1:33" ht="15.75" customHeight="1" x14ac:dyDescent="0.3">
      <c r="A161" s="27"/>
      <c r="B161" s="390"/>
      <c r="C161" s="391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5"/>
      <c r="AD161" s="25"/>
      <c r="AE161" s="25"/>
      <c r="AF161" s="25"/>
      <c r="AG161" s="62"/>
    </row>
    <row r="162" spans="1:33" ht="15.75" customHeight="1" x14ac:dyDescent="0.3">
      <c r="A162" s="27"/>
      <c r="B162" s="390"/>
      <c r="C162" s="391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5"/>
      <c r="AD162" s="25"/>
      <c r="AE162" s="25"/>
      <c r="AF162" s="25"/>
      <c r="AG162" s="62"/>
    </row>
    <row r="163" spans="1:33" ht="15.75" customHeight="1" x14ac:dyDescent="0.3">
      <c r="A163" s="27"/>
      <c r="B163" s="390"/>
      <c r="C163" s="391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5"/>
      <c r="AD163" s="25"/>
      <c r="AE163" s="25"/>
      <c r="AF163" s="25"/>
      <c r="AG163" s="62"/>
    </row>
    <row r="164" spans="1:33" ht="15.75" customHeight="1" x14ac:dyDescent="0.35">
      <c r="A164" s="27"/>
      <c r="B164" s="390"/>
      <c r="C164" s="60" t="s">
        <v>260</v>
      </c>
      <c r="D164" s="395"/>
      <c r="E164" s="395"/>
      <c r="G164" s="395"/>
      <c r="H164" s="395"/>
      <c r="I164" s="395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5"/>
      <c r="AD164" s="25"/>
      <c r="AE164" s="25"/>
      <c r="AF164" s="25"/>
      <c r="AG164" s="62"/>
    </row>
    <row r="165" spans="1:33" ht="15.75" customHeight="1" x14ac:dyDescent="0.35">
      <c r="A165" s="27"/>
      <c r="B165" s="390"/>
      <c r="D165" s="60" t="s">
        <v>42</v>
      </c>
      <c r="G165" s="60" t="s">
        <v>43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5"/>
      <c r="AD165" s="25"/>
      <c r="AE165" s="25"/>
      <c r="AF165" s="25"/>
      <c r="AG165" s="62"/>
    </row>
    <row r="166" spans="1:33" ht="15.75" customHeight="1" x14ac:dyDescent="0.3"/>
    <row r="167" spans="1:33" ht="15.75" customHeight="1" x14ac:dyDescent="0.3"/>
    <row r="168" spans="1:33" ht="15.75" customHeight="1" x14ac:dyDescent="0.3"/>
    <row r="169" spans="1:33" ht="15.75" customHeight="1" x14ac:dyDescent="0.3"/>
    <row r="170" spans="1:33" ht="15.75" customHeight="1" x14ac:dyDescent="0.3"/>
    <row r="171" spans="1:33" ht="15.75" customHeight="1" x14ac:dyDescent="0.3"/>
    <row r="172" spans="1:33" ht="15.75" customHeight="1" x14ac:dyDescent="0.3"/>
    <row r="173" spans="1:33" ht="15.75" customHeight="1" x14ac:dyDescent="0.3"/>
    <row r="174" spans="1:33" ht="15.75" customHeight="1" x14ac:dyDescent="0.3"/>
    <row r="175" spans="1:33" ht="15.75" customHeight="1" x14ac:dyDescent="0.3"/>
    <row r="176" spans="1:33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9:AF9"/>
  <mergeCells count="27">
    <mergeCell ref="A159:C159"/>
    <mergeCell ref="A122:C122"/>
    <mergeCell ref="A127:C127"/>
    <mergeCell ref="A133:C133"/>
    <mergeCell ref="A156:C156"/>
    <mergeCell ref="A158:C158"/>
    <mergeCell ref="K6:P6"/>
    <mergeCell ref="Q6:V6"/>
    <mergeCell ref="W6:AB6"/>
    <mergeCell ref="AC6:AF6"/>
    <mergeCell ref="AG6:AG8"/>
    <mergeCell ref="K7:M7"/>
    <mergeCell ref="N7:P7"/>
    <mergeCell ref="Q7:S7"/>
    <mergeCell ref="T7:V7"/>
    <mergeCell ref="W7:Y7"/>
    <mergeCell ref="Z7:AB7"/>
    <mergeCell ref="AC7:AC8"/>
    <mergeCell ref="AD7:AD8"/>
    <mergeCell ref="AE7:AF7"/>
    <mergeCell ref="A6:A8"/>
    <mergeCell ref="B6:B8"/>
    <mergeCell ref="C6:C8"/>
    <mergeCell ref="D6:D8"/>
    <mergeCell ref="E6:J6"/>
    <mergeCell ref="E7:G7"/>
    <mergeCell ref="H7:J7"/>
  </mergeCells>
  <pageMargins left="0" right="0" top="0.35416666666666702" bottom="0.35416666666666702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zoomScaleNormal="100" workbookViewId="0">
      <selection activeCell="L8" sqref="L8"/>
    </sheetView>
  </sheetViews>
  <sheetFormatPr defaultRowHeight="14" x14ac:dyDescent="0.3"/>
  <cols>
    <col min="1" max="1" width="16.83203125" hidden="1" customWidth="1"/>
    <col min="2" max="2" width="9.6640625" customWidth="1"/>
    <col min="3" max="3" width="29.9140625" customWidth="1"/>
    <col min="4" max="4" width="16.4140625" customWidth="1"/>
    <col min="5" max="5" width="17.9140625" customWidth="1"/>
    <col min="6" max="6" width="16.414062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640625" customWidth="1"/>
    <col min="27" max="1025" width="12.6640625" customWidth="1"/>
  </cols>
  <sheetData>
    <row r="1" spans="1:26" ht="14.5" x14ac:dyDescent="0.35">
      <c r="A1" s="396"/>
      <c r="B1" s="396"/>
      <c r="C1" s="396"/>
      <c r="D1" s="17"/>
      <c r="E1" s="396"/>
      <c r="F1" s="17"/>
      <c r="G1" s="396"/>
      <c r="H1" s="396"/>
      <c r="I1" s="60"/>
      <c r="J1" s="397" t="s">
        <v>261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66.75" customHeight="1" x14ac:dyDescent="0.35">
      <c r="A2" s="396"/>
      <c r="B2" s="396"/>
      <c r="C2" s="396"/>
      <c r="D2" s="17"/>
      <c r="E2" s="396"/>
      <c r="F2" s="17"/>
      <c r="G2" s="396"/>
      <c r="H2" s="413" t="s">
        <v>262</v>
      </c>
      <c r="I2" s="413"/>
      <c r="J2" s="413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4.5" x14ac:dyDescent="0.35">
      <c r="A3" s="396"/>
      <c r="B3" s="396"/>
      <c r="C3" s="396"/>
      <c r="D3" s="17"/>
      <c r="E3" s="396"/>
      <c r="F3" s="17"/>
      <c r="G3" s="396"/>
      <c r="H3" s="396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5" customHeight="1" x14ac:dyDescent="0.45">
      <c r="A4" s="396"/>
      <c r="B4" s="414" t="s">
        <v>263</v>
      </c>
      <c r="C4" s="414"/>
      <c r="D4" s="414"/>
      <c r="E4" s="414"/>
      <c r="F4" s="414"/>
      <c r="G4" s="414"/>
      <c r="H4" s="414"/>
      <c r="I4" s="414"/>
      <c r="J4" s="414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customHeight="1" x14ac:dyDescent="0.45">
      <c r="A5" s="396"/>
      <c r="B5" s="414" t="s">
        <v>264</v>
      </c>
      <c r="C5" s="414"/>
      <c r="D5" s="414"/>
      <c r="E5" s="414"/>
      <c r="F5" s="414"/>
      <c r="G5" s="414"/>
      <c r="H5" s="414"/>
      <c r="I5" s="414"/>
      <c r="J5" s="414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20.25" customHeight="1" x14ac:dyDescent="0.45">
      <c r="A6" s="396"/>
      <c r="B6" s="415" t="s">
        <v>265</v>
      </c>
      <c r="C6" s="415"/>
      <c r="D6" s="415"/>
      <c r="E6" s="415"/>
      <c r="F6" s="415"/>
      <c r="G6" s="415"/>
      <c r="H6" s="415"/>
      <c r="I6" s="415"/>
      <c r="J6" s="415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5" customHeight="1" x14ac:dyDescent="0.45">
      <c r="A7" s="396"/>
      <c r="B7" s="414" t="s">
        <v>266</v>
      </c>
      <c r="C7" s="414"/>
      <c r="D7" s="414"/>
      <c r="E7" s="414"/>
      <c r="F7" s="414"/>
      <c r="G7" s="414"/>
      <c r="H7" s="414"/>
      <c r="I7" s="414"/>
      <c r="J7" s="414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4.5" x14ac:dyDescent="0.35">
      <c r="A8" s="396"/>
      <c r="B8" s="396"/>
      <c r="C8" s="396"/>
      <c r="D8" s="17"/>
      <c r="E8" s="396"/>
      <c r="F8" s="17"/>
      <c r="G8" s="396"/>
      <c r="H8" s="396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5" customHeight="1" x14ac:dyDescent="0.3">
      <c r="A9" s="29"/>
      <c r="B9" s="416" t="s">
        <v>267</v>
      </c>
      <c r="C9" s="416"/>
      <c r="D9" s="416"/>
      <c r="E9" s="417" t="s">
        <v>268</v>
      </c>
      <c r="F9" s="417"/>
      <c r="G9" s="417"/>
      <c r="H9" s="417"/>
      <c r="I9" s="417"/>
      <c r="J9" s="417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5.65" customHeight="1" x14ac:dyDescent="0.3">
      <c r="A10" s="398" t="s">
        <v>269</v>
      </c>
      <c r="B10" s="398" t="s">
        <v>270</v>
      </c>
      <c r="C10" s="398" t="s">
        <v>49</v>
      </c>
      <c r="D10" s="399" t="s">
        <v>271</v>
      </c>
      <c r="E10" s="398" t="s">
        <v>272</v>
      </c>
      <c r="F10" s="399" t="s">
        <v>271</v>
      </c>
      <c r="G10" s="398" t="s">
        <v>273</v>
      </c>
      <c r="H10" s="398" t="s">
        <v>274</v>
      </c>
      <c r="I10" s="398" t="s">
        <v>275</v>
      </c>
      <c r="J10" s="398" t="s">
        <v>276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5" x14ac:dyDescent="0.35">
      <c r="A11" s="400"/>
      <c r="B11" s="400" t="s">
        <v>106</v>
      </c>
      <c r="C11" s="401"/>
      <c r="D11" s="402"/>
      <c r="E11" s="401"/>
      <c r="F11" s="402"/>
      <c r="G11" s="401"/>
      <c r="H11" s="401"/>
      <c r="I11" s="402"/>
      <c r="J11" s="40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4.5" x14ac:dyDescent="0.35">
      <c r="A12" s="400"/>
      <c r="B12" s="400" t="s">
        <v>120</v>
      </c>
      <c r="C12" s="401"/>
      <c r="D12" s="402"/>
      <c r="E12" s="401"/>
      <c r="F12" s="402"/>
      <c r="G12" s="401"/>
      <c r="H12" s="401"/>
      <c r="I12" s="402"/>
      <c r="J12" s="40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14.5" x14ac:dyDescent="0.35">
      <c r="A13" s="400"/>
      <c r="B13" s="400" t="s">
        <v>277</v>
      </c>
      <c r="C13" s="401"/>
      <c r="D13" s="402"/>
      <c r="E13" s="401"/>
      <c r="F13" s="402"/>
      <c r="G13" s="401"/>
      <c r="H13" s="401"/>
      <c r="I13" s="402"/>
      <c r="J13" s="401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4.5" x14ac:dyDescent="0.35">
      <c r="A14" s="400"/>
      <c r="B14" s="400" t="s">
        <v>125</v>
      </c>
      <c r="C14" s="401"/>
      <c r="D14" s="402"/>
      <c r="E14" s="401"/>
      <c r="F14" s="402"/>
      <c r="G14" s="401"/>
      <c r="H14" s="401"/>
      <c r="I14" s="402"/>
      <c r="J14" s="401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14.5" x14ac:dyDescent="0.35">
      <c r="A15" s="400"/>
      <c r="B15" s="400" t="s">
        <v>138</v>
      </c>
      <c r="C15" s="401"/>
      <c r="D15" s="402"/>
      <c r="E15" s="401"/>
      <c r="F15" s="402"/>
      <c r="G15" s="401"/>
      <c r="H15" s="401"/>
      <c r="I15" s="402"/>
      <c r="J15" s="401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4.5" x14ac:dyDescent="0.35">
      <c r="A16" s="400"/>
      <c r="B16" s="400"/>
      <c r="C16" s="401"/>
      <c r="D16" s="402"/>
      <c r="E16" s="401"/>
      <c r="F16" s="402"/>
      <c r="G16" s="401"/>
      <c r="H16" s="401"/>
      <c r="I16" s="402"/>
      <c r="J16" s="401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5" customHeight="1" x14ac:dyDescent="0.35">
      <c r="A17" s="403"/>
      <c r="B17" s="418" t="s">
        <v>278</v>
      </c>
      <c r="C17" s="418"/>
      <c r="D17" s="404"/>
      <c r="E17" s="404"/>
      <c r="F17" s="404"/>
      <c r="G17" s="404"/>
      <c r="H17" s="404"/>
      <c r="I17" s="405"/>
      <c r="J17" s="40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5" x14ac:dyDescent="0.35">
      <c r="A18" s="396"/>
      <c r="B18" s="396"/>
      <c r="C18" s="396"/>
      <c r="D18" s="17"/>
      <c r="E18" s="396"/>
      <c r="F18" s="17"/>
      <c r="G18" s="396"/>
      <c r="H18" s="396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5" customHeight="1" x14ac:dyDescent="0.3">
      <c r="A19" s="29"/>
      <c r="B19" s="416" t="s">
        <v>279</v>
      </c>
      <c r="C19" s="416"/>
      <c r="D19" s="416"/>
      <c r="E19" s="417" t="s">
        <v>268</v>
      </c>
      <c r="F19" s="417"/>
      <c r="G19" s="417"/>
      <c r="H19" s="417"/>
      <c r="I19" s="417"/>
      <c r="J19" s="41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72.5" x14ac:dyDescent="0.3">
      <c r="A20" s="398" t="s">
        <v>269</v>
      </c>
      <c r="B20" s="398" t="s">
        <v>270</v>
      </c>
      <c r="C20" s="398" t="s">
        <v>49</v>
      </c>
      <c r="D20" s="399" t="s">
        <v>271</v>
      </c>
      <c r="E20" s="398" t="s">
        <v>272</v>
      </c>
      <c r="F20" s="399" t="s">
        <v>271</v>
      </c>
      <c r="G20" s="398" t="s">
        <v>273</v>
      </c>
      <c r="H20" s="398" t="s">
        <v>274</v>
      </c>
      <c r="I20" s="398" t="s">
        <v>275</v>
      </c>
      <c r="J20" s="398" t="s">
        <v>276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 x14ac:dyDescent="0.35">
      <c r="A21" s="400"/>
      <c r="B21" s="400" t="s">
        <v>106</v>
      </c>
      <c r="C21" s="401"/>
      <c r="D21" s="402"/>
      <c r="E21" s="401"/>
      <c r="F21" s="402"/>
      <c r="G21" s="401"/>
      <c r="H21" s="401"/>
      <c r="I21" s="402"/>
      <c r="J21" s="401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5.75" customHeight="1" x14ac:dyDescent="0.35">
      <c r="A22" s="400"/>
      <c r="B22" s="400" t="s">
        <v>120</v>
      </c>
      <c r="C22" s="401"/>
      <c r="D22" s="402"/>
      <c r="E22" s="401"/>
      <c r="F22" s="402"/>
      <c r="G22" s="401"/>
      <c r="H22" s="401"/>
      <c r="I22" s="402"/>
      <c r="J22" s="401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5.75" customHeight="1" x14ac:dyDescent="0.35">
      <c r="A23" s="400"/>
      <c r="B23" s="400" t="s">
        <v>277</v>
      </c>
      <c r="C23" s="401"/>
      <c r="D23" s="402"/>
      <c r="E23" s="401"/>
      <c r="F23" s="402"/>
      <c r="G23" s="401"/>
      <c r="H23" s="401"/>
      <c r="I23" s="402"/>
      <c r="J23" s="401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5.75" customHeight="1" x14ac:dyDescent="0.35">
      <c r="A24" s="400"/>
      <c r="B24" s="400" t="s">
        <v>125</v>
      </c>
      <c r="C24" s="401"/>
      <c r="D24" s="402"/>
      <c r="E24" s="401"/>
      <c r="F24" s="402"/>
      <c r="G24" s="401"/>
      <c r="H24" s="401"/>
      <c r="I24" s="402"/>
      <c r="J24" s="40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5.75" customHeight="1" x14ac:dyDescent="0.35">
      <c r="A25" s="400"/>
      <c r="B25" s="400" t="s">
        <v>138</v>
      </c>
      <c r="C25" s="401"/>
      <c r="D25" s="402"/>
      <c r="E25" s="401"/>
      <c r="F25" s="402"/>
      <c r="G25" s="401"/>
      <c r="H25" s="401"/>
      <c r="I25" s="402"/>
      <c r="J25" s="40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5.75" customHeight="1" x14ac:dyDescent="0.35">
      <c r="A26" s="400"/>
      <c r="B26" s="400"/>
      <c r="C26" s="401"/>
      <c r="D26" s="402"/>
      <c r="E26" s="401"/>
      <c r="F26" s="402"/>
      <c r="G26" s="401"/>
      <c r="H26" s="401"/>
      <c r="I26" s="402"/>
      <c r="J26" s="40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5" customHeight="1" x14ac:dyDescent="0.35">
      <c r="A27" s="403"/>
      <c r="B27" s="418" t="s">
        <v>278</v>
      </c>
      <c r="C27" s="418"/>
      <c r="D27" s="404"/>
      <c r="E27" s="404"/>
      <c r="F27" s="404"/>
      <c r="G27" s="404"/>
      <c r="H27" s="404"/>
      <c r="I27" s="405"/>
      <c r="J27" s="40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35">
      <c r="A28" s="396"/>
      <c r="B28" s="396"/>
      <c r="C28" s="396"/>
      <c r="D28" s="17"/>
      <c r="E28" s="396"/>
      <c r="F28" s="17"/>
      <c r="G28" s="396"/>
      <c r="H28" s="396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5.75" customHeight="1" x14ac:dyDescent="0.3">
      <c r="A29" s="29"/>
      <c r="B29" s="416" t="s">
        <v>280</v>
      </c>
      <c r="C29" s="416"/>
      <c r="D29" s="416"/>
      <c r="E29" s="417" t="s">
        <v>268</v>
      </c>
      <c r="F29" s="417"/>
      <c r="G29" s="417"/>
      <c r="H29" s="417"/>
      <c r="I29" s="417"/>
      <c r="J29" s="41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3">
      <c r="A30" s="398" t="s">
        <v>269</v>
      </c>
      <c r="B30" s="398" t="s">
        <v>270</v>
      </c>
      <c r="C30" s="398" t="s">
        <v>49</v>
      </c>
      <c r="D30" s="399" t="s">
        <v>271</v>
      </c>
      <c r="E30" s="398" t="s">
        <v>272</v>
      </c>
      <c r="F30" s="399" t="s">
        <v>271</v>
      </c>
      <c r="G30" s="398" t="s">
        <v>273</v>
      </c>
      <c r="H30" s="398" t="s">
        <v>274</v>
      </c>
      <c r="I30" s="398" t="s">
        <v>275</v>
      </c>
      <c r="J30" s="398" t="s">
        <v>276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35">
      <c r="A31" s="400"/>
      <c r="B31" s="400" t="s">
        <v>106</v>
      </c>
      <c r="C31" s="401"/>
      <c r="D31" s="402"/>
      <c r="E31" s="401"/>
      <c r="F31" s="402"/>
      <c r="G31" s="401"/>
      <c r="H31" s="401"/>
      <c r="I31" s="402"/>
      <c r="J31" s="401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5.75" customHeight="1" x14ac:dyDescent="0.35">
      <c r="A32" s="400"/>
      <c r="B32" s="400" t="s">
        <v>120</v>
      </c>
      <c r="C32" s="401"/>
      <c r="D32" s="402"/>
      <c r="E32" s="401"/>
      <c r="F32" s="402"/>
      <c r="G32" s="401"/>
      <c r="H32" s="401"/>
      <c r="I32" s="402"/>
      <c r="J32" s="401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5.75" customHeight="1" x14ac:dyDescent="0.35">
      <c r="A33" s="400"/>
      <c r="B33" s="400" t="s">
        <v>277</v>
      </c>
      <c r="C33" s="401"/>
      <c r="D33" s="402"/>
      <c r="E33" s="401"/>
      <c r="F33" s="402"/>
      <c r="G33" s="401"/>
      <c r="H33" s="401"/>
      <c r="I33" s="402"/>
      <c r="J33" s="401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5.75" customHeight="1" x14ac:dyDescent="0.35">
      <c r="A34" s="400"/>
      <c r="B34" s="400" t="s">
        <v>125</v>
      </c>
      <c r="C34" s="401"/>
      <c r="D34" s="402"/>
      <c r="E34" s="401"/>
      <c r="F34" s="402"/>
      <c r="G34" s="401"/>
      <c r="H34" s="401"/>
      <c r="I34" s="402"/>
      <c r="J34" s="401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5.75" customHeight="1" x14ac:dyDescent="0.35">
      <c r="A35" s="400"/>
      <c r="B35" s="400" t="s">
        <v>138</v>
      </c>
      <c r="C35" s="401"/>
      <c r="D35" s="402"/>
      <c r="E35" s="401"/>
      <c r="F35" s="402"/>
      <c r="G35" s="401"/>
      <c r="H35" s="401"/>
      <c r="I35" s="402"/>
      <c r="J35" s="401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5.75" customHeight="1" x14ac:dyDescent="0.35">
      <c r="A36" s="400"/>
      <c r="B36" s="400"/>
      <c r="C36" s="401"/>
      <c r="D36" s="402"/>
      <c r="E36" s="401"/>
      <c r="F36" s="402"/>
      <c r="G36" s="401"/>
      <c r="H36" s="401"/>
      <c r="I36" s="402"/>
      <c r="J36" s="401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5" customHeight="1" x14ac:dyDescent="0.35">
      <c r="A37" s="403"/>
      <c r="B37" s="418" t="s">
        <v>278</v>
      </c>
      <c r="C37" s="418"/>
      <c r="D37" s="404"/>
      <c r="E37" s="404"/>
      <c r="F37" s="404"/>
      <c r="G37" s="404"/>
      <c r="H37" s="404"/>
      <c r="I37" s="405"/>
      <c r="J37" s="40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35">
      <c r="A38" s="396"/>
      <c r="B38" s="396"/>
      <c r="C38" s="396"/>
      <c r="D38" s="17"/>
      <c r="E38" s="396"/>
      <c r="F38" s="17"/>
      <c r="G38" s="396"/>
      <c r="H38" s="396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.75" customHeight="1" x14ac:dyDescent="0.3">
      <c r="A39" s="406"/>
      <c r="B39" s="406" t="s">
        <v>281</v>
      </c>
      <c r="C39" s="406"/>
      <c r="D39" s="407"/>
      <c r="E39" s="406"/>
      <c r="F39" s="407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</row>
    <row r="40" spans="1:26" ht="15.75" customHeight="1" x14ac:dyDescent="0.3"/>
    <row r="41" spans="1:26" ht="15.75" customHeight="1" x14ac:dyDescent="0.3"/>
    <row r="42" spans="1:26" ht="15.75" customHeight="1" x14ac:dyDescent="0.3"/>
    <row r="43" spans="1:26" ht="15.75" customHeight="1" x14ac:dyDescent="0.3"/>
    <row r="44" spans="1:26" ht="15.75" customHeight="1" x14ac:dyDescent="0.3"/>
    <row r="45" spans="1:26" ht="15.75" customHeight="1" x14ac:dyDescent="0.3"/>
    <row r="46" spans="1:26" ht="15.75" customHeight="1" x14ac:dyDescent="0.3"/>
    <row r="47" spans="1:26" ht="15.75" customHeight="1" x14ac:dyDescent="0.3"/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4">
    <mergeCell ref="B27:C27"/>
    <mergeCell ref="B29:D29"/>
    <mergeCell ref="E29:J29"/>
    <mergeCell ref="B37:C37"/>
    <mergeCell ref="B9:D9"/>
    <mergeCell ref="E9:J9"/>
    <mergeCell ref="B17:C17"/>
    <mergeCell ref="B19:D19"/>
    <mergeCell ref="E19:J19"/>
    <mergeCell ref="H2:J2"/>
    <mergeCell ref="B4:J4"/>
    <mergeCell ref="B5:J5"/>
    <mergeCell ref="B6:J6"/>
    <mergeCell ref="B7:J7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Витрати!_ФильтрБазыДанных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</cp:revision>
  <dcterms:created xsi:type="dcterms:W3CDTF">2020-10-26T17:12:02Z</dcterms:created>
  <dcterms:modified xsi:type="dcterms:W3CDTF">2020-10-26T17:12:02Z</dcterms:modified>
  <dc:language>ru-RU</dc:language>
</cp:coreProperties>
</file>